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mc:AlternateContent xmlns:mc="http://schemas.openxmlformats.org/markup-compatibility/2006">
    <mc:Choice Requires="x15">
      <x15ac:absPath xmlns:x15ac="http://schemas.microsoft.com/office/spreadsheetml/2010/11/ac" url="E:\Documents\AVIFAUNA WEBSITE\Files from Leo (Final Uploadable Versions)\"/>
    </mc:Choice>
  </mc:AlternateContent>
  <xr:revisionPtr revIDLastSave="0" documentId="8_{2F2B6FAF-1B88-4FA3-B8F9-D486C6594CAC}" xr6:coauthVersionLast="45" xr6:coauthVersionMax="45" xr10:uidLastSave="{00000000-0000-0000-0000-000000000000}"/>
  <bookViews>
    <workbookView xWindow="-98" yWindow="-98" windowWidth="28996" windowHeight="15796" xr2:uid="{00000000-000D-0000-FFFF-FFFF00000000}"/>
  </bookViews>
  <sheets>
    <sheet name="All" sheetId="1" r:id="rId1"/>
  </sheets>
  <definedNames>
    <definedName name="_xlnm._FilterDatabase" localSheetId="0" hidden="1">All!$A$1:$I$1897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892" i="1" l="1"/>
  <c r="F1891" i="1"/>
  <c r="F1890" i="1"/>
  <c r="F1889" i="1"/>
  <c r="F1888" i="1"/>
  <c r="F1887" i="1"/>
  <c r="F1885" i="1"/>
  <c r="F1884" i="1"/>
  <c r="F1883" i="1"/>
  <c r="F1882" i="1"/>
  <c r="F1881" i="1"/>
  <c r="F1880" i="1"/>
  <c r="F1879" i="1"/>
  <c r="F1878" i="1"/>
  <c r="F1877" i="1"/>
  <c r="F1876" i="1"/>
  <c r="F1869" i="1"/>
  <c r="F1868" i="1"/>
  <c r="F1867" i="1"/>
  <c r="F1866" i="1"/>
  <c r="F1865" i="1"/>
  <c r="F1864" i="1"/>
  <c r="F1863" i="1"/>
  <c r="F1861" i="1"/>
  <c r="F1860" i="1"/>
  <c r="F1859" i="1"/>
  <c r="F1858" i="1"/>
  <c r="F1855" i="1"/>
  <c r="F1854" i="1"/>
  <c r="F1853" i="1"/>
  <c r="F1852" i="1"/>
  <c r="F1851" i="1"/>
  <c r="F1850" i="1"/>
  <c r="F1849" i="1"/>
  <c r="F1848" i="1"/>
  <c r="F1847" i="1"/>
  <c r="F1846" i="1"/>
  <c r="F1845" i="1"/>
  <c r="F1844" i="1"/>
  <c r="F1843" i="1"/>
  <c r="F1841" i="1"/>
  <c r="F1840" i="1"/>
  <c r="F1839" i="1"/>
  <c r="F1838" i="1"/>
  <c r="F1837" i="1"/>
  <c r="F1836" i="1"/>
  <c r="F1835" i="1"/>
  <c r="F1834" i="1"/>
  <c r="F1833" i="1"/>
  <c r="F1832" i="1"/>
  <c r="F1831" i="1"/>
  <c r="F1830" i="1"/>
  <c r="F1829" i="1"/>
  <c r="F1828" i="1"/>
  <c r="F1827" i="1"/>
  <c r="F1826" i="1"/>
  <c r="F1825" i="1"/>
  <c r="F1824" i="1"/>
  <c r="F1823" i="1"/>
  <c r="F1820" i="1"/>
  <c r="F1819" i="1"/>
  <c r="F1818" i="1"/>
  <c r="F1817" i="1"/>
  <c r="F1816" i="1"/>
  <c r="F1815" i="1"/>
  <c r="F1814" i="1"/>
  <c r="F1813" i="1"/>
  <c r="F1812" i="1"/>
  <c r="F1811" i="1"/>
  <c r="F1810" i="1"/>
  <c r="F1809" i="1"/>
  <c r="F1808" i="1"/>
  <c r="F1805" i="1"/>
  <c r="F1804" i="1"/>
  <c r="F1803" i="1"/>
  <c r="F1802" i="1"/>
  <c r="F1801" i="1"/>
  <c r="F1800" i="1"/>
  <c r="F1798" i="1"/>
  <c r="F1797" i="1"/>
  <c r="F1796" i="1"/>
  <c r="F1795" i="1"/>
  <c r="F1794" i="1"/>
  <c r="F1793" i="1"/>
  <c r="F1792" i="1"/>
  <c r="F1791" i="1"/>
  <c r="F1790" i="1"/>
  <c r="F1789" i="1"/>
  <c r="F1788" i="1"/>
  <c r="F1787" i="1"/>
  <c r="F1786" i="1"/>
  <c r="F1785" i="1"/>
  <c r="F1783" i="1"/>
  <c r="F1782" i="1"/>
  <c r="F1779" i="1"/>
  <c r="F1778" i="1"/>
  <c r="F1777" i="1"/>
  <c r="F1776" i="1"/>
  <c r="F1774" i="1"/>
  <c r="F1773" i="1"/>
  <c r="F1772" i="1"/>
  <c r="F1771" i="1"/>
  <c r="F1770" i="1"/>
  <c r="F1769" i="1"/>
  <c r="F1768" i="1"/>
  <c r="F1766" i="1"/>
  <c r="F1765" i="1"/>
  <c r="F1764" i="1"/>
  <c r="F1763" i="1"/>
  <c r="F1762" i="1"/>
  <c r="F1761" i="1"/>
  <c r="F1760" i="1"/>
  <c r="F1759" i="1"/>
  <c r="F1758" i="1"/>
  <c r="F1757" i="1"/>
  <c r="F1756" i="1"/>
  <c r="F1755" i="1"/>
  <c r="F1754" i="1"/>
  <c r="F1753" i="1"/>
  <c r="F1750" i="1"/>
  <c r="F1749" i="1"/>
  <c r="F1747" i="1"/>
  <c r="F1746" i="1"/>
  <c r="F1745" i="1"/>
  <c r="F1744" i="1"/>
  <c r="F1743" i="1"/>
  <c r="F1742" i="1"/>
  <c r="F1741" i="1"/>
  <c r="F1739" i="1"/>
  <c r="F1735" i="1"/>
  <c r="F1734" i="1"/>
  <c r="F1731" i="1"/>
  <c r="F1730" i="1"/>
  <c r="F1729" i="1"/>
  <c r="F1728" i="1"/>
  <c r="F1727" i="1"/>
  <c r="F1726" i="1"/>
  <c r="F1724" i="1"/>
  <c r="F1723" i="1"/>
  <c r="F1722" i="1"/>
  <c r="F1721" i="1"/>
  <c r="F1720" i="1"/>
  <c r="F1719" i="1"/>
  <c r="F1718" i="1"/>
  <c r="F1717" i="1"/>
  <c r="F1716" i="1"/>
  <c r="F1715" i="1"/>
  <c r="F1714" i="1"/>
  <c r="F1713" i="1"/>
  <c r="F1712" i="1"/>
  <c r="F1711" i="1"/>
  <c r="F1710" i="1"/>
  <c r="F1709" i="1"/>
  <c r="F1708" i="1"/>
  <c r="F1707" i="1"/>
  <c r="F1706" i="1"/>
  <c r="F1705" i="1"/>
  <c r="F1704" i="1"/>
  <c r="F1703" i="1"/>
  <c r="F1702" i="1"/>
  <c r="F1701" i="1"/>
  <c r="F1700" i="1"/>
  <c r="F1699" i="1"/>
  <c r="F1698" i="1"/>
  <c r="F1697" i="1"/>
  <c r="F1696" i="1"/>
  <c r="F1695" i="1"/>
  <c r="F1694" i="1"/>
  <c r="F1693" i="1"/>
  <c r="F1692" i="1"/>
  <c r="F1691" i="1"/>
  <c r="F1690" i="1"/>
  <c r="F1689" i="1"/>
  <c r="F1688" i="1"/>
  <c r="F1687" i="1"/>
  <c r="F1686" i="1"/>
  <c r="F1685" i="1"/>
  <c r="F1684" i="1"/>
  <c r="F1683" i="1"/>
  <c r="F1682" i="1"/>
  <c r="F1681" i="1"/>
  <c r="F1680" i="1"/>
  <c r="F1678" i="1"/>
  <c r="F1677" i="1"/>
  <c r="F1676" i="1"/>
  <c r="F1674" i="1"/>
  <c r="F1673" i="1"/>
  <c r="F1670" i="1"/>
  <c r="F1669" i="1"/>
  <c r="F1667" i="1"/>
  <c r="F1666" i="1"/>
  <c r="F1665" i="1"/>
  <c r="F1664" i="1"/>
  <c r="F1663" i="1"/>
  <c r="F1662" i="1"/>
  <c r="F1661" i="1"/>
  <c r="F1660" i="1"/>
  <c r="F1659" i="1"/>
  <c r="F1658" i="1"/>
  <c r="F1657" i="1"/>
  <c r="F1656" i="1"/>
  <c r="F1655" i="1"/>
  <c r="F1654" i="1"/>
  <c r="F1653" i="1"/>
  <c r="F1652" i="1"/>
  <c r="F1651" i="1"/>
  <c r="F1650" i="1"/>
  <c r="F1649" i="1"/>
  <c r="F1648" i="1"/>
  <c r="F1647" i="1"/>
  <c r="F1646" i="1"/>
  <c r="F1645" i="1"/>
  <c r="F1644" i="1"/>
  <c r="F1643" i="1"/>
  <c r="F1642" i="1"/>
  <c r="F1641" i="1"/>
  <c r="F1640" i="1"/>
  <c r="F1639" i="1"/>
  <c r="F1638" i="1"/>
  <c r="F1637" i="1"/>
  <c r="F1636" i="1"/>
  <c r="F1635" i="1"/>
  <c r="F1634" i="1"/>
  <c r="F1633" i="1"/>
  <c r="F1632" i="1"/>
  <c r="F1631" i="1"/>
  <c r="F1630" i="1"/>
  <c r="F1627" i="1"/>
  <c r="F1626" i="1"/>
  <c r="F1624" i="1"/>
  <c r="F1623" i="1"/>
  <c r="F1622" i="1"/>
  <c r="F1621" i="1"/>
  <c r="F1620" i="1"/>
  <c r="F1619" i="1"/>
  <c r="F1618" i="1"/>
  <c r="F1616" i="1"/>
  <c r="F1615" i="1"/>
  <c r="F1614" i="1"/>
  <c r="F1613" i="1"/>
  <c r="F1612" i="1"/>
  <c r="F1611" i="1"/>
  <c r="F1610" i="1"/>
  <c r="F1609" i="1"/>
  <c r="F1607" i="1"/>
  <c r="F1606" i="1"/>
  <c r="F1605" i="1"/>
  <c r="F1604" i="1"/>
  <c r="F1603" i="1"/>
  <c r="F1602" i="1"/>
  <c r="F1601" i="1"/>
  <c r="F1599" i="1"/>
  <c r="F1598" i="1"/>
  <c r="F1597" i="1"/>
  <c r="F1596" i="1"/>
  <c r="F1595" i="1"/>
  <c r="F1594" i="1"/>
  <c r="F1593" i="1"/>
  <c r="F1592" i="1"/>
  <c r="F1591" i="1"/>
  <c r="F1590" i="1"/>
  <c r="F1589" i="1"/>
  <c r="F1588" i="1"/>
  <c r="F1587" i="1"/>
  <c r="F1586" i="1"/>
  <c r="F1585" i="1"/>
  <c r="F1583" i="1"/>
  <c r="F1582" i="1"/>
  <c r="F1581" i="1"/>
  <c r="F1580" i="1"/>
  <c r="F1576" i="1"/>
  <c r="F1575" i="1"/>
  <c r="F1574" i="1"/>
  <c r="F1573" i="1"/>
  <c r="F1572" i="1"/>
  <c r="F1571" i="1"/>
  <c r="F1570" i="1"/>
  <c r="F1569" i="1"/>
  <c r="F1568" i="1"/>
  <c r="F1567" i="1"/>
  <c r="F1566" i="1"/>
  <c r="F1565" i="1"/>
  <c r="F1564" i="1"/>
  <c r="F1563" i="1"/>
  <c r="F1562" i="1"/>
  <c r="F1560" i="1"/>
  <c r="F1559" i="1"/>
  <c r="F1558" i="1"/>
  <c r="F1557" i="1"/>
  <c r="F1556" i="1"/>
  <c r="F1555" i="1"/>
  <c r="F1553" i="1"/>
  <c r="F1548" i="1"/>
  <c r="F1547" i="1"/>
  <c r="F1545" i="1"/>
  <c r="F1544" i="1"/>
  <c r="F1543" i="1"/>
  <c r="F1542" i="1"/>
  <c r="F1541" i="1"/>
  <c r="F1540" i="1"/>
  <c r="F1539" i="1"/>
  <c r="F1538" i="1"/>
  <c r="F1537" i="1"/>
  <c r="F1536" i="1"/>
  <c r="F1535" i="1"/>
  <c r="F1534" i="1"/>
  <c r="F1533" i="1"/>
  <c r="F1532" i="1"/>
  <c r="F1530" i="1"/>
  <c r="F1529" i="1"/>
  <c r="F1528" i="1"/>
  <c r="F1527" i="1"/>
  <c r="F1526" i="1"/>
  <c r="F1525" i="1"/>
  <c r="F1524" i="1"/>
  <c r="F1523" i="1"/>
  <c r="F1522" i="1"/>
  <c r="F1521" i="1"/>
  <c r="F1520" i="1"/>
  <c r="F1518" i="1"/>
  <c r="F1516" i="1"/>
  <c r="F1515" i="1"/>
  <c r="F1514" i="1"/>
  <c r="F1513" i="1"/>
  <c r="F1512" i="1"/>
  <c r="F1511" i="1"/>
  <c r="F1496" i="1"/>
  <c r="F1495" i="1"/>
  <c r="F1494" i="1"/>
  <c r="F1493" i="1"/>
  <c r="F1492" i="1"/>
  <c r="F1491" i="1"/>
  <c r="F1490" i="1"/>
  <c r="F1468" i="1"/>
  <c r="F1467" i="1"/>
  <c r="F1466" i="1"/>
  <c r="F1465" i="1"/>
  <c r="F1464" i="1"/>
  <c r="F1463" i="1"/>
  <c r="F1462" i="1"/>
  <c r="F1461" i="1"/>
  <c r="F1460" i="1"/>
  <c r="F1459" i="1"/>
  <c r="F1458" i="1"/>
  <c r="F1457" i="1"/>
  <c r="F1456" i="1"/>
  <c r="F1455" i="1"/>
  <c r="F1454" i="1"/>
  <c r="F1453" i="1"/>
  <c r="F1452" i="1"/>
  <c r="F1451" i="1"/>
  <c r="F1450" i="1"/>
  <c r="F1449" i="1"/>
  <c r="F1448" i="1"/>
  <c r="F1447" i="1"/>
  <c r="F1446" i="1"/>
  <c r="F1445" i="1"/>
  <c r="F1444" i="1"/>
  <c r="F1443" i="1"/>
  <c r="F1442" i="1"/>
  <c r="F1441" i="1"/>
  <c r="F1440" i="1"/>
  <c r="F1439" i="1"/>
  <c r="F1438" i="1"/>
  <c r="F1437" i="1"/>
  <c r="F1436" i="1"/>
  <c r="F1435" i="1"/>
  <c r="F1425" i="1"/>
  <c r="F1424" i="1"/>
  <c r="F1423" i="1"/>
  <c r="F1422" i="1"/>
  <c r="F1421" i="1"/>
  <c r="F1420" i="1"/>
  <c r="F1419" i="1"/>
  <c r="F1418" i="1"/>
  <c r="F1417" i="1"/>
  <c r="F1416" i="1"/>
  <c r="F1415" i="1"/>
  <c r="F1414" i="1"/>
  <c r="F1413" i="1"/>
  <c r="F1376" i="1"/>
  <c r="F1375" i="1"/>
  <c r="F1374" i="1"/>
  <c r="F1373" i="1"/>
  <c r="F1372" i="1"/>
  <c r="F1371" i="1"/>
  <c r="F1370" i="1"/>
  <c r="F1369" i="1"/>
  <c r="F1368" i="1"/>
  <c r="F1367" i="1"/>
  <c r="F1366" i="1"/>
  <c r="F1365" i="1"/>
  <c r="F1364" i="1"/>
  <c r="F1363" i="1"/>
  <c r="F1362" i="1"/>
  <c r="F1360" i="1"/>
  <c r="F1359" i="1"/>
  <c r="F1358" i="1"/>
  <c r="F1357" i="1"/>
  <c r="F1356" i="1"/>
  <c r="F1354" i="1"/>
  <c r="F1353" i="1"/>
  <c r="F1352" i="1"/>
  <c r="F1351" i="1"/>
  <c r="F1349" i="1"/>
  <c r="F1348" i="1"/>
  <c r="F1347" i="1"/>
  <c r="F1346" i="1"/>
  <c r="F1345" i="1"/>
  <c r="F1343" i="1"/>
  <c r="F1342" i="1"/>
  <c r="F1341" i="1"/>
  <c r="F1340" i="1"/>
  <c r="F1339" i="1"/>
  <c r="F1338" i="1"/>
  <c r="F1337" i="1"/>
  <c r="F1336" i="1"/>
  <c r="F1335" i="1"/>
  <c r="F1333" i="1"/>
  <c r="F1332" i="1"/>
  <c r="F1331" i="1"/>
  <c r="F1330" i="1"/>
  <c r="F1329" i="1"/>
  <c r="F1327" i="1"/>
  <c r="F1322" i="1"/>
  <c r="F1321" i="1"/>
  <c r="F1319" i="1"/>
  <c r="F1318" i="1"/>
  <c r="F1317" i="1"/>
  <c r="F1316" i="1"/>
  <c r="F1315" i="1"/>
  <c r="F1314" i="1"/>
  <c r="F1313" i="1"/>
  <c r="F1310" i="1"/>
  <c r="F1309" i="1"/>
  <c r="F1308" i="1"/>
  <c r="F1307" i="1"/>
  <c r="F1306" i="1"/>
  <c r="F1305" i="1"/>
  <c r="F1303" i="1"/>
  <c r="F1302" i="1"/>
  <c r="F1301" i="1"/>
  <c r="F1300" i="1"/>
  <c r="F1299" i="1"/>
  <c r="F1274" i="1"/>
  <c r="F1273" i="1"/>
  <c r="F1272" i="1"/>
  <c r="F1271" i="1"/>
  <c r="F1270" i="1"/>
  <c r="F1269" i="1"/>
  <c r="F1268" i="1"/>
  <c r="F1267" i="1"/>
  <c r="F1266" i="1"/>
  <c r="F1265" i="1"/>
  <c r="F1264" i="1"/>
  <c r="F1263" i="1"/>
  <c r="F1262" i="1"/>
  <c r="F1261" i="1"/>
  <c r="F1260" i="1"/>
  <c r="F1259" i="1"/>
  <c r="F1258" i="1"/>
  <c r="F1257" i="1"/>
  <c r="F1256" i="1"/>
  <c r="F1255" i="1"/>
  <c r="F1254" i="1"/>
  <c r="F1253" i="1"/>
  <c r="F1252" i="1"/>
  <c r="F1251" i="1"/>
  <c r="F1248" i="1"/>
  <c r="F1247" i="1"/>
  <c r="F1246" i="1"/>
  <c r="F1245" i="1"/>
  <c r="F1244" i="1"/>
  <c r="F1243" i="1"/>
  <c r="F1242" i="1"/>
  <c r="F1241" i="1"/>
  <c r="F1240" i="1"/>
  <c r="F1239" i="1"/>
  <c r="F1238" i="1"/>
  <c r="F1235" i="1"/>
  <c r="F1234" i="1"/>
  <c r="F1233" i="1"/>
  <c r="F1232" i="1"/>
  <c r="F1231" i="1"/>
  <c r="F1230" i="1"/>
  <c r="F1229" i="1"/>
  <c r="F1228" i="1"/>
  <c r="F1227" i="1"/>
  <c r="F1226" i="1"/>
  <c r="F1225" i="1"/>
  <c r="F1224" i="1"/>
  <c r="F1223" i="1"/>
  <c r="F1222" i="1"/>
  <c r="F1221" i="1"/>
  <c r="F1220" i="1"/>
  <c r="F1219" i="1"/>
  <c r="F1218" i="1"/>
  <c r="F1217" i="1"/>
  <c r="F1216" i="1"/>
  <c r="F1215" i="1"/>
  <c r="F1214" i="1"/>
  <c r="F1213" i="1"/>
  <c r="F1212" i="1"/>
  <c r="F1211" i="1"/>
  <c r="F1210" i="1"/>
  <c r="F1209" i="1"/>
  <c r="F1208" i="1"/>
  <c r="F1207" i="1"/>
  <c r="F1206" i="1"/>
  <c r="F1205" i="1"/>
  <c r="F1204" i="1"/>
  <c r="F1203" i="1"/>
  <c r="F1201" i="1"/>
  <c r="F1200" i="1"/>
  <c r="F1199" i="1"/>
  <c r="F1198" i="1"/>
  <c r="F1197" i="1"/>
  <c r="F1196" i="1"/>
  <c r="F1195" i="1"/>
  <c r="F1194" i="1"/>
  <c r="F1193" i="1"/>
  <c r="F1192" i="1"/>
  <c r="F1191" i="1"/>
  <c r="F1190" i="1"/>
  <c r="F1189" i="1"/>
  <c r="F1188" i="1"/>
  <c r="F1187" i="1"/>
  <c r="F1186" i="1"/>
  <c r="F1185" i="1"/>
  <c r="F1184" i="1"/>
  <c r="F1183" i="1"/>
  <c r="F1182" i="1"/>
  <c r="F1181" i="1"/>
  <c r="F1180" i="1"/>
  <c r="F1179" i="1"/>
  <c r="F1178" i="1"/>
  <c r="F1177" i="1"/>
  <c r="F1176" i="1"/>
  <c r="F1175" i="1"/>
  <c r="F1174" i="1"/>
  <c r="F1173" i="1"/>
  <c r="F1172" i="1"/>
  <c r="F1171" i="1"/>
  <c r="F1170" i="1"/>
  <c r="F1169" i="1"/>
  <c r="F1168" i="1"/>
  <c r="F1167" i="1"/>
  <c r="F1166" i="1"/>
  <c r="F1165" i="1"/>
  <c r="F1164" i="1"/>
  <c r="F1163" i="1"/>
  <c r="F1162" i="1"/>
  <c r="F1161" i="1"/>
  <c r="F1160" i="1"/>
  <c r="F1154" i="1"/>
  <c r="F1153" i="1"/>
  <c r="F1152" i="1"/>
  <c r="F1151" i="1"/>
  <c r="F1150" i="1"/>
  <c r="F1149" i="1"/>
  <c r="F1148" i="1"/>
  <c r="F1147" i="1"/>
  <c r="F1146" i="1"/>
  <c r="F1145" i="1"/>
  <c r="F1144" i="1"/>
  <c r="F1143" i="1"/>
  <c r="F1142" i="1"/>
  <c r="F1141" i="1"/>
  <c r="F1140" i="1"/>
  <c r="F1139" i="1"/>
  <c r="F1138" i="1"/>
  <c r="F1137" i="1"/>
  <c r="F1136" i="1"/>
  <c r="F1135" i="1"/>
  <c r="F1134" i="1"/>
  <c r="F1133" i="1"/>
  <c r="F1132" i="1"/>
  <c r="F1131" i="1"/>
  <c r="F1130" i="1"/>
  <c r="F1129" i="1"/>
  <c r="F1128" i="1"/>
  <c r="F1127" i="1"/>
  <c r="F1122" i="1"/>
  <c r="F1121" i="1"/>
  <c r="F1120" i="1"/>
  <c r="F1119" i="1"/>
  <c r="F1118" i="1"/>
  <c r="F1117" i="1"/>
  <c r="F1116" i="1"/>
  <c r="F1115" i="1"/>
  <c r="F1114" i="1"/>
  <c r="F1112" i="1"/>
  <c r="F1111" i="1"/>
  <c r="F1110" i="1"/>
  <c r="F1109" i="1"/>
  <c r="F1108" i="1"/>
  <c r="F1107" i="1"/>
  <c r="F1106" i="1"/>
  <c r="F1105" i="1"/>
  <c r="F1104" i="1"/>
  <c r="F1103" i="1"/>
  <c r="F1102" i="1"/>
  <c r="F1101" i="1"/>
  <c r="F1100" i="1"/>
  <c r="F1099" i="1"/>
  <c r="F1096" i="1"/>
  <c r="F1095" i="1"/>
  <c r="F1093" i="1"/>
  <c r="F1091" i="1"/>
  <c r="F1090" i="1"/>
  <c r="F1089" i="1"/>
  <c r="F1088" i="1"/>
  <c r="F1087" i="1"/>
  <c r="F1086" i="1"/>
  <c r="F1085" i="1"/>
  <c r="F1084" i="1"/>
  <c r="F1082" i="1"/>
  <c r="F1081" i="1"/>
  <c r="F1080" i="1"/>
  <c r="F1079" i="1"/>
  <c r="F1078" i="1"/>
  <c r="F1077" i="1"/>
  <c r="F1076" i="1"/>
  <c r="F1074" i="1"/>
  <c r="F1073" i="1"/>
  <c r="F1072" i="1"/>
  <c r="F1071" i="1"/>
  <c r="F1070" i="1"/>
  <c r="F1069" i="1"/>
  <c r="F1068" i="1"/>
  <c r="F1067" i="1"/>
  <c r="F1066" i="1"/>
  <c r="F1065" i="1"/>
  <c r="F1064" i="1"/>
  <c r="F1063" i="1"/>
  <c r="F1062" i="1"/>
  <c r="F1061" i="1"/>
  <c r="F1060" i="1"/>
  <c r="F1059" i="1"/>
  <c r="F1058" i="1"/>
  <c r="F1057" i="1"/>
  <c r="F1056" i="1"/>
  <c r="F1055" i="1"/>
  <c r="F1054" i="1"/>
  <c r="F1053" i="1"/>
  <c r="F1052" i="1"/>
  <c r="F1051" i="1"/>
  <c r="F1050" i="1"/>
  <c r="F1049" i="1"/>
  <c r="F1048" i="1"/>
  <c r="F1047" i="1"/>
  <c r="F1046" i="1"/>
  <c r="F1045" i="1"/>
  <c r="F1044" i="1"/>
  <c r="F1043" i="1"/>
  <c r="F1041" i="1"/>
  <c r="F1039" i="1"/>
  <c r="F1038" i="1"/>
  <c r="F1037" i="1"/>
  <c r="F1036" i="1"/>
  <c r="F1035" i="1"/>
  <c r="F1034" i="1"/>
  <c r="F1033" i="1"/>
  <c r="F1032" i="1"/>
  <c r="F1031" i="1"/>
  <c r="F1030" i="1"/>
  <c r="F1028" i="1"/>
  <c r="F1027" i="1"/>
  <c r="F1025" i="1"/>
  <c r="F1023" i="1"/>
  <c r="F1022" i="1"/>
  <c r="F1021" i="1"/>
  <c r="F1019" i="1"/>
  <c r="F1018" i="1"/>
  <c r="F1017" i="1"/>
  <c r="F1016" i="1"/>
  <c r="F1015" i="1"/>
  <c r="F1014" i="1"/>
  <c r="F1013" i="1"/>
  <c r="F1012" i="1"/>
  <c r="F1008" i="1"/>
  <c r="F1007" i="1"/>
  <c r="F1006" i="1"/>
  <c r="F1005" i="1"/>
  <c r="F1004" i="1"/>
  <c r="F1003" i="1"/>
  <c r="F1002" i="1"/>
  <c r="F1001" i="1"/>
  <c r="F1000" i="1"/>
  <c r="F999" i="1"/>
  <c r="F998" i="1"/>
  <c r="F997" i="1"/>
  <c r="F996" i="1"/>
  <c r="F995" i="1"/>
  <c r="F994" i="1"/>
  <c r="F993" i="1"/>
  <c r="F992" i="1"/>
  <c r="F991" i="1"/>
  <c r="F990" i="1"/>
  <c r="F989" i="1"/>
  <c r="F988" i="1"/>
  <c r="F987" i="1"/>
  <c r="F986" i="1"/>
  <c r="F985" i="1"/>
  <c r="F984" i="1"/>
  <c r="F983" i="1"/>
  <c r="F982" i="1"/>
  <c r="F981" i="1"/>
  <c r="F980" i="1"/>
  <c r="F979" i="1"/>
  <c r="F977" i="1"/>
  <c r="F976" i="1"/>
  <c r="F975" i="1"/>
  <c r="F974" i="1"/>
  <c r="F973" i="1"/>
  <c r="F972" i="1"/>
  <c r="F971" i="1"/>
  <c r="F970" i="1"/>
  <c r="M969" i="1"/>
  <c r="K969" i="1"/>
  <c r="F969" i="1"/>
  <c r="C969" i="1"/>
  <c r="M968" i="1"/>
  <c r="K968" i="1"/>
  <c r="F968" i="1"/>
  <c r="C968" i="1"/>
  <c r="M967" i="1"/>
  <c r="K967" i="1"/>
  <c r="F967" i="1"/>
  <c r="C967" i="1"/>
  <c r="M966" i="1"/>
  <c r="K966" i="1"/>
  <c r="F966" i="1"/>
  <c r="C966" i="1"/>
  <c r="M965" i="1"/>
  <c r="K965" i="1"/>
  <c r="F965" i="1"/>
  <c r="C965" i="1"/>
  <c r="M964" i="1"/>
  <c r="K964" i="1"/>
  <c r="C964" i="1"/>
  <c r="M963" i="1"/>
  <c r="K963" i="1"/>
  <c r="F963" i="1"/>
  <c r="C963" i="1"/>
  <c r="M962" i="1"/>
  <c r="K962" i="1"/>
  <c r="F962" i="1"/>
  <c r="C962" i="1"/>
  <c r="M961" i="1"/>
  <c r="K961" i="1"/>
  <c r="F961" i="1"/>
  <c r="C961" i="1"/>
  <c r="M960" i="1"/>
  <c r="K960" i="1"/>
  <c r="F960" i="1"/>
  <c r="C960" i="1"/>
  <c r="M959" i="1"/>
  <c r="K959" i="1"/>
  <c r="F959" i="1"/>
  <c r="C959" i="1"/>
  <c r="M958" i="1"/>
  <c r="K958" i="1"/>
  <c r="F958" i="1"/>
  <c r="C958" i="1"/>
  <c r="M957" i="1"/>
  <c r="K957" i="1"/>
  <c r="F957" i="1"/>
  <c r="C957" i="1"/>
  <c r="M956" i="1"/>
  <c r="K956" i="1"/>
  <c r="F956" i="1"/>
  <c r="C956" i="1"/>
  <c r="M955" i="1"/>
  <c r="K955" i="1"/>
  <c r="F955" i="1"/>
  <c r="C955" i="1"/>
  <c r="M954" i="1"/>
  <c r="K954" i="1"/>
  <c r="F954" i="1"/>
  <c r="C954" i="1"/>
  <c r="M953" i="1"/>
  <c r="K953" i="1"/>
  <c r="F953" i="1"/>
  <c r="C953" i="1"/>
  <c r="M952" i="1"/>
  <c r="K952" i="1"/>
  <c r="F952" i="1"/>
  <c r="C952" i="1"/>
  <c r="M951" i="1"/>
  <c r="K951" i="1"/>
  <c r="F951" i="1"/>
  <c r="C951" i="1"/>
  <c r="M950" i="1"/>
  <c r="K950" i="1"/>
  <c r="F950" i="1"/>
  <c r="C950" i="1"/>
  <c r="M949" i="1"/>
  <c r="K949" i="1"/>
  <c r="F949" i="1"/>
  <c r="C949" i="1"/>
  <c r="M948" i="1"/>
  <c r="K948" i="1"/>
  <c r="F948" i="1"/>
  <c r="C948" i="1"/>
  <c r="M947" i="1"/>
  <c r="K947" i="1"/>
  <c r="F947" i="1"/>
  <c r="C947" i="1"/>
  <c r="M946" i="1"/>
  <c r="K946" i="1"/>
  <c r="F946" i="1"/>
  <c r="C946" i="1"/>
  <c r="M945" i="1"/>
  <c r="K945" i="1"/>
  <c r="F945" i="1"/>
  <c r="C945" i="1"/>
  <c r="M944" i="1"/>
  <c r="K944" i="1"/>
  <c r="F944" i="1"/>
  <c r="C944" i="1"/>
  <c r="M943" i="1"/>
  <c r="K943" i="1"/>
  <c r="F943" i="1"/>
  <c r="C943" i="1"/>
  <c r="M942" i="1"/>
  <c r="K942" i="1"/>
  <c r="F942" i="1"/>
  <c r="C942" i="1"/>
  <c r="M941" i="1"/>
  <c r="K941" i="1"/>
  <c r="F941" i="1"/>
  <c r="C941" i="1"/>
  <c r="M940" i="1"/>
  <c r="K940" i="1"/>
  <c r="F940" i="1"/>
  <c r="C940" i="1"/>
  <c r="M939" i="1"/>
  <c r="K939" i="1"/>
  <c r="F939" i="1"/>
  <c r="C939" i="1"/>
  <c r="M938" i="1"/>
  <c r="K938" i="1"/>
  <c r="F938" i="1"/>
  <c r="C938" i="1"/>
  <c r="M937" i="1"/>
  <c r="K937" i="1"/>
  <c r="F937" i="1"/>
  <c r="C937" i="1"/>
  <c r="M936" i="1"/>
  <c r="K936" i="1"/>
  <c r="F936" i="1"/>
  <c r="C936" i="1"/>
  <c r="M935" i="1"/>
  <c r="K935" i="1"/>
  <c r="F935" i="1"/>
  <c r="C935" i="1"/>
  <c r="M934" i="1"/>
  <c r="K934" i="1"/>
  <c r="F934" i="1"/>
  <c r="C934" i="1"/>
  <c r="M933" i="1"/>
  <c r="K933" i="1"/>
  <c r="F933" i="1"/>
  <c r="C933" i="1"/>
  <c r="M932" i="1"/>
  <c r="K932" i="1"/>
  <c r="F932" i="1"/>
  <c r="C932" i="1"/>
  <c r="M931" i="1"/>
  <c r="K931" i="1"/>
  <c r="F931" i="1"/>
  <c r="C931" i="1"/>
  <c r="M930" i="1"/>
  <c r="K930" i="1"/>
  <c r="F930" i="1"/>
  <c r="C930" i="1"/>
  <c r="M929" i="1"/>
  <c r="K929" i="1"/>
  <c r="F929" i="1"/>
  <c r="C929" i="1"/>
  <c r="M928" i="1"/>
  <c r="K928" i="1"/>
  <c r="F928" i="1"/>
  <c r="C928" i="1"/>
  <c r="M927" i="1"/>
  <c r="K927" i="1"/>
  <c r="F927" i="1"/>
  <c r="C927" i="1"/>
  <c r="M926" i="1"/>
  <c r="K926" i="1"/>
  <c r="F926" i="1"/>
  <c r="C926" i="1"/>
  <c r="M925" i="1"/>
  <c r="K925" i="1"/>
  <c r="F925" i="1"/>
  <c r="C925" i="1"/>
  <c r="M924" i="1"/>
  <c r="K924" i="1"/>
  <c r="F924" i="1"/>
  <c r="C924" i="1"/>
  <c r="M923" i="1"/>
  <c r="K923" i="1"/>
  <c r="F923" i="1"/>
  <c r="C923" i="1"/>
  <c r="M922" i="1"/>
  <c r="K922" i="1"/>
  <c r="F922" i="1"/>
  <c r="C922" i="1"/>
  <c r="M921" i="1"/>
  <c r="K921" i="1"/>
  <c r="F921" i="1"/>
  <c r="C921" i="1"/>
  <c r="M920" i="1"/>
  <c r="K920" i="1"/>
  <c r="F920" i="1"/>
  <c r="C920" i="1"/>
  <c r="M919" i="1"/>
  <c r="K919" i="1"/>
  <c r="F919" i="1"/>
  <c r="C919" i="1"/>
  <c r="M918" i="1"/>
  <c r="K918" i="1"/>
  <c r="F918" i="1"/>
  <c r="C918" i="1"/>
  <c r="M917" i="1"/>
  <c r="K917" i="1"/>
  <c r="F917" i="1"/>
  <c r="C917" i="1"/>
  <c r="M916" i="1"/>
  <c r="K916" i="1"/>
  <c r="F916" i="1"/>
  <c r="C916" i="1"/>
  <c r="M915" i="1"/>
  <c r="K915" i="1"/>
  <c r="F915" i="1"/>
  <c r="C915" i="1"/>
  <c r="M914" i="1"/>
  <c r="K914" i="1"/>
  <c r="F914" i="1"/>
  <c r="C914" i="1"/>
  <c r="M913" i="1"/>
  <c r="K913" i="1"/>
  <c r="C913" i="1"/>
  <c r="M912" i="1"/>
  <c r="K912" i="1"/>
  <c r="F912" i="1"/>
  <c r="C912" i="1"/>
  <c r="M911" i="1"/>
  <c r="K911" i="1"/>
  <c r="F911" i="1"/>
  <c r="C911" i="1"/>
  <c r="M910" i="1"/>
  <c r="K910" i="1"/>
  <c r="F910" i="1"/>
  <c r="C910" i="1"/>
  <c r="M909" i="1"/>
  <c r="K909" i="1"/>
  <c r="F909" i="1"/>
  <c r="C909" i="1"/>
  <c r="M908" i="1"/>
  <c r="K908" i="1"/>
  <c r="F908" i="1"/>
  <c r="C908" i="1"/>
  <c r="M907" i="1"/>
  <c r="K907" i="1"/>
  <c r="F907" i="1"/>
  <c r="C907" i="1"/>
  <c r="M906" i="1"/>
  <c r="K906" i="1"/>
  <c r="F906" i="1"/>
  <c r="C906" i="1"/>
  <c r="M905" i="1"/>
  <c r="K905" i="1"/>
  <c r="F905" i="1"/>
  <c r="C905" i="1"/>
  <c r="M904" i="1"/>
  <c r="K904" i="1"/>
  <c r="F904" i="1"/>
  <c r="C904" i="1"/>
  <c r="M903" i="1"/>
  <c r="K903" i="1"/>
  <c r="F903" i="1"/>
  <c r="C903" i="1"/>
  <c r="M902" i="1"/>
  <c r="K902" i="1"/>
  <c r="F902" i="1"/>
  <c r="C902" i="1"/>
  <c r="M901" i="1"/>
  <c r="K901" i="1"/>
  <c r="F901" i="1"/>
  <c r="C901" i="1"/>
  <c r="M900" i="1"/>
  <c r="K900" i="1"/>
  <c r="F900" i="1"/>
  <c r="C900" i="1"/>
  <c r="M899" i="1"/>
  <c r="K899" i="1"/>
  <c r="F899" i="1"/>
  <c r="C899" i="1"/>
  <c r="M898" i="1"/>
  <c r="K898" i="1"/>
  <c r="F898" i="1"/>
  <c r="C898" i="1"/>
  <c r="M897" i="1"/>
  <c r="K897" i="1"/>
  <c r="F897" i="1"/>
  <c r="C897" i="1"/>
  <c r="F894" i="1"/>
  <c r="F893" i="1"/>
  <c r="F892" i="1"/>
  <c r="F891" i="1"/>
  <c r="F838" i="1"/>
  <c r="F837" i="1"/>
  <c r="F836" i="1"/>
  <c r="F835" i="1"/>
  <c r="F834" i="1"/>
  <c r="F833" i="1"/>
  <c r="F832" i="1"/>
  <c r="F831" i="1"/>
  <c r="F830" i="1"/>
  <c r="F829" i="1"/>
  <c r="F828" i="1"/>
  <c r="F827" i="1"/>
  <c r="F826" i="1"/>
  <c r="F825" i="1"/>
  <c r="F824" i="1"/>
  <c r="F823" i="1"/>
  <c r="F822" i="1"/>
  <c r="F821" i="1"/>
  <c r="F820" i="1"/>
  <c r="F819" i="1"/>
  <c r="F818" i="1"/>
  <c r="F817" i="1"/>
  <c r="F816" i="1"/>
  <c r="F814" i="1"/>
  <c r="F813" i="1"/>
  <c r="F812" i="1"/>
  <c r="F811" i="1"/>
  <c r="F810" i="1"/>
  <c r="F809" i="1"/>
  <c r="F808" i="1"/>
  <c r="F807" i="1"/>
  <c r="F806" i="1"/>
  <c r="F805" i="1"/>
  <c r="F804" i="1"/>
  <c r="F803" i="1"/>
  <c r="F802" i="1"/>
  <c r="F801" i="1"/>
  <c r="F800" i="1"/>
  <c r="F799" i="1"/>
  <c r="F798" i="1"/>
  <c r="F797" i="1"/>
  <c r="F796" i="1"/>
  <c r="F795" i="1"/>
  <c r="F794" i="1"/>
  <c r="F793" i="1"/>
  <c r="F792" i="1"/>
  <c r="F790"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8" i="1"/>
  <c r="F737" i="1"/>
  <c r="F736" i="1"/>
  <c r="F733" i="1"/>
  <c r="F732" i="1"/>
  <c r="F731" i="1"/>
  <c r="F730" i="1"/>
  <c r="F721" i="1"/>
  <c r="F720" i="1"/>
  <c r="F719" i="1"/>
  <c r="F718" i="1"/>
  <c r="F717" i="1"/>
  <c r="F716" i="1"/>
  <c r="F715" i="1"/>
  <c r="F703" i="1"/>
  <c r="F702" i="1"/>
  <c r="F701" i="1"/>
  <c r="F700" i="1"/>
  <c r="F699" i="1"/>
  <c r="F698" i="1"/>
  <c r="F697" i="1"/>
  <c r="F696" i="1"/>
  <c r="F694" i="1"/>
  <c r="F693" i="1"/>
  <c r="F692" i="1"/>
  <c r="F691" i="1"/>
  <c r="F684" i="1"/>
  <c r="F683" i="1"/>
  <c r="F682" i="1"/>
  <c r="F681" i="1"/>
  <c r="F662" i="1"/>
  <c r="F661" i="1"/>
  <c r="F660" i="1"/>
  <c r="F659" i="1"/>
  <c r="F658" i="1"/>
  <c r="F657" i="1"/>
  <c r="F656" i="1"/>
  <c r="F655" i="1"/>
  <c r="F654" i="1"/>
  <c r="F653" i="1"/>
  <c r="F652" i="1"/>
  <c r="F651" i="1"/>
  <c r="F650" i="1"/>
  <c r="F649" i="1"/>
  <c r="F648" i="1"/>
  <c r="F647" i="1"/>
  <c r="F646" i="1"/>
  <c r="F645" i="1"/>
  <c r="F644" i="1"/>
  <c r="F643" i="1"/>
  <c r="F629" i="1"/>
  <c r="F628" i="1"/>
  <c r="F627" i="1"/>
  <c r="F626" i="1"/>
  <c r="F625" i="1"/>
  <c r="F624" i="1"/>
  <c r="F623" i="1"/>
  <c r="F622" i="1"/>
  <c r="F621" i="1"/>
  <c r="F620" i="1"/>
  <c r="F619" i="1"/>
  <c r="F618" i="1"/>
  <c r="F617" i="1"/>
  <c r="F616" i="1"/>
  <c r="F615" i="1"/>
  <c r="F614" i="1"/>
  <c r="F613" i="1"/>
  <c r="F612" i="1"/>
  <c r="F611" i="1"/>
  <c r="F610" i="1"/>
  <c r="F609" i="1"/>
  <c r="F608" i="1"/>
  <c r="F607" i="1"/>
  <c r="F606" i="1"/>
  <c r="F605" i="1"/>
  <c r="F604" i="1"/>
  <c r="F603" i="1"/>
  <c r="F602" i="1"/>
  <c r="F601" i="1"/>
  <c r="F600" i="1"/>
  <c r="F586" i="1"/>
  <c r="F582" i="1"/>
  <c r="F581" i="1"/>
  <c r="F580" i="1"/>
  <c r="F579" i="1"/>
  <c r="F578" i="1"/>
  <c r="F577" i="1"/>
  <c r="F576" i="1"/>
  <c r="F575" i="1"/>
  <c r="F574" i="1"/>
  <c r="F573" i="1"/>
  <c r="F572" i="1"/>
  <c r="F571" i="1"/>
  <c r="F570" i="1"/>
  <c r="F569" i="1"/>
  <c r="F568" i="1"/>
  <c r="F567" i="1"/>
  <c r="F566" i="1"/>
  <c r="F565" i="1"/>
  <c r="F564" i="1"/>
  <c r="F563" i="1"/>
  <c r="F562" i="1"/>
  <c r="F561" i="1"/>
  <c r="F560" i="1"/>
  <c r="F559" i="1"/>
  <c r="F546" i="1"/>
  <c r="F545" i="1"/>
  <c r="F544" i="1"/>
  <c r="F543" i="1"/>
  <c r="F542" i="1"/>
  <c r="F541" i="1"/>
  <c r="F540" i="1"/>
  <c r="F539" i="1"/>
  <c r="F538" i="1"/>
  <c r="F536" i="1"/>
  <c r="F535" i="1"/>
  <c r="F534" i="1"/>
  <c r="F533" i="1"/>
  <c r="F532" i="1"/>
  <c r="F531" i="1"/>
  <c r="F530" i="1"/>
  <c r="F529" i="1"/>
  <c r="F528" i="1"/>
  <c r="F527" i="1"/>
  <c r="F526" i="1"/>
  <c r="F525" i="1"/>
  <c r="F524" i="1"/>
  <c r="F515" i="1"/>
  <c r="F513" i="1"/>
  <c r="F512" i="1"/>
  <c r="F511" i="1"/>
  <c r="F510" i="1"/>
  <c r="F509" i="1"/>
  <c r="F508" i="1"/>
  <c r="F507" i="1"/>
  <c r="F506" i="1"/>
  <c r="F505" i="1"/>
  <c r="F504" i="1"/>
  <c r="F503" i="1"/>
  <c r="F502" i="1"/>
  <c r="F501" i="1"/>
  <c r="F500" i="1"/>
  <c r="F499" i="1"/>
  <c r="F498" i="1"/>
  <c r="F497" i="1"/>
  <c r="F496" i="1"/>
  <c r="F495" i="1"/>
  <c r="F494" i="1"/>
  <c r="F493" i="1"/>
  <c r="F492" i="1"/>
  <c r="F491" i="1"/>
  <c r="F490" i="1"/>
  <c r="F489" i="1"/>
  <c r="F488" i="1"/>
  <c r="F487" i="1"/>
  <c r="F486" i="1"/>
  <c r="F485" i="1"/>
  <c r="F484" i="1"/>
  <c r="F483" i="1"/>
  <c r="F482" i="1"/>
  <c r="F481" i="1"/>
  <c r="F480" i="1"/>
  <c r="F479" i="1"/>
  <c r="F478" i="1"/>
  <c r="F477" i="1"/>
  <c r="F476" i="1"/>
  <c r="F475" i="1"/>
  <c r="F474" i="1"/>
  <c r="F473" i="1"/>
  <c r="F472" i="1"/>
  <c r="F471" i="1"/>
  <c r="F470" i="1"/>
  <c r="F469" i="1"/>
  <c r="F468" i="1"/>
  <c r="F467" i="1"/>
  <c r="F466" i="1"/>
  <c r="F465" i="1"/>
  <c r="F464" i="1"/>
  <c r="F463" i="1"/>
  <c r="F460" i="1"/>
  <c r="F459" i="1"/>
  <c r="F458" i="1"/>
  <c r="F457" i="1"/>
  <c r="F455" i="1"/>
  <c r="F454" i="1"/>
  <c r="F453" i="1"/>
  <c r="F452" i="1"/>
  <c r="F451" i="1"/>
  <c r="F449" i="1"/>
  <c r="F446" i="1"/>
  <c r="F443" i="1"/>
  <c r="F441" i="1"/>
  <c r="F440" i="1"/>
  <c r="F437" i="1"/>
  <c r="F434" i="1"/>
  <c r="F433" i="1"/>
  <c r="F432" i="1"/>
  <c r="F431" i="1"/>
  <c r="F430" i="1"/>
  <c r="F429" i="1"/>
  <c r="F427" i="1"/>
  <c r="F426" i="1"/>
  <c r="F425" i="1"/>
  <c r="F423" i="1"/>
  <c r="F422" i="1"/>
  <c r="F421" i="1"/>
  <c r="F420" i="1"/>
  <c r="F419" i="1"/>
  <c r="F418" i="1"/>
  <c r="F417" i="1"/>
  <c r="F416" i="1"/>
  <c r="F415" i="1"/>
  <c r="F414" i="1"/>
  <c r="F413" i="1"/>
  <c r="F412" i="1"/>
  <c r="F411" i="1"/>
  <c r="F410" i="1"/>
  <c r="F409" i="1"/>
  <c r="F408" i="1"/>
  <c r="F407" i="1"/>
  <c r="F406" i="1"/>
  <c r="F405" i="1"/>
  <c r="F404" i="1"/>
  <c r="F403" i="1"/>
  <c r="F402" i="1"/>
  <c r="F401" i="1"/>
  <c r="F400" i="1"/>
  <c r="F399" i="1"/>
  <c r="F398" i="1"/>
  <c r="F397" i="1"/>
  <c r="F396" i="1"/>
  <c r="F395" i="1"/>
  <c r="F394" i="1"/>
  <c r="F393" i="1"/>
  <c r="F392" i="1"/>
  <c r="F391" i="1"/>
  <c r="F390" i="1"/>
  <c r="F389" i="1"/>
  <c r="F387" i="1"/>
  <c r="F386" i="1"/>
  <c r="F385" i="1"/>
  <c r="F384" i="1"/>
  <c r="F382" i="1"/>
  <c r="F381" i="1"/>
  <c r="F380" i="1"/>
  <c r="F379" i="1"/>
  <c r="F378" i="1"/>
  <c r="F376" i="1"/>
  <c r="F373" i="1"/>
  <c r="F372" i="1"/>
  <c r="F371" i="1"/>
  <c r="F370" i="1"/>
  <c r="F368" i="1"/>
  <c r="F367" i="1"/>
  <c r="F366" i="1"/>
  <c r="F365" i="1"/>
  <c r="F364" i="1"/>
  <c r="F363" i="1"/>
  <c r="F362" i="1"/>
  <c r="F361" i="1"/>
  <c r="F360" i="1"/>
  <c r="F359" i="1"/>
  <c r="F358" i="1"/>
  <c r="F357" i="1"/>
  <c r="F356" i="1"/>
  <c r="F355" i="1"/>
  <c r="F354" i="1"/>
  <c r="F353" i="1"/>
  <c r="F352" i="1"/>
  <c r="F351" i="1"/>
  <c r="F350" i="1"/>
  <c r="F349" i="1"/>
  <c r="F348" i="1"/>
  <c r="F347" i="1"/>
  <c r="F346" i="1"/>
  <c r="F345" i="1"/>
  <c r="F344" i="1"/>
  <c r="F343" i="1"/>
  <c r="F342" i="1"/>
  <c r="F341" i="1"/>
  <c r="F340" i="1"/>
  <c r="F338" i="1"/>
  <c r="F337" i="1"/>
  <c r="F336" i="1"/>
  <c r="F335" i="1"/>
  <c r="F334" i="1"/>
  <c r="F333" i="1"/>
  <c r="F332" i="1"/>
  <c r="F331" i="1"/>
  <c r="F330" i="1"/>
  <c r="F329" i="1"/>
  <c r="F328" i="1"/>
  <c r="F326" i="1"/>
  <c r="F324" i="1"/>
  <c r="F323" i="1"/>
  <c r="F322" i="1"/>
  <c r="F321" i="1"/>
  <c r="F320" i="1"/>
  <c r="F319" i="1"/>
  <c r="F318" i="1"/>
  <c r="F317" i="1"/>
  <c r="F316" i="1"/>
  <c r="F315" i="1"/>
  <c r="F314" i="1"/>
  <c r="F313" i="1"/>
  <c r="F311" i="1"/>
  <c r="F309" i="1"/>
  <c r="F308" i="1"/>
  <c r="F307" i="1"/>
  <c r="F306" i="1"/>
  <c r="F305" i="1"/>
  <c r="F304" i="1"/>
  <c r="F303" i="1"/>
  <c r="F302" i="1"/>
  <c r="F294" i="1"/>
  <c r="F293" i="1"/>
  <c r="F292" i="1"/>
  <c r="F291" i="1"/>
  <c r="F280" i="1"/>
  <c r="F276" i="1"/>
  <c r="F264" i="1"/>
  <c r="F263" i="1"/>
  <c r="F262" i="1"/>
  <c r="F261" i="1"/>
  <c r="F257" i="1"/>
  <c r="F237" i="1"/>
  <c r="F236" i="1"/>
  <c r="F235" i="1"/>
  <c r="F234" i="1"/>
  <c r="F233" i="1"/>
  <c r="F232" i="1"/>
  <c r="F231" i="1"/>
  <c r="F230" i="1"/>
  <c r="F229" i="1"/>
  <c r="F228" i="1"/>
  <c r="F227" i="1"/>
  <c r="F226" i="1"/>
  <c r="F224" i="1"/>
  <c r="F223" i="1"/>
  <c r="F222" i="1"/>
  <c r="F219" i="1"/>
  <c r="F218" i="1"/>
  <c r="F217" i="1"/>
  <c r="F216" i="1"/>
  <c r="F215" i="1"/>
  <c r="F214" i="1"/>
  <c r="F205" i="1"/>
  <c r="F203" i="1"/>
  <c r="F198" i="1"/>
  <c r="F197" i="1"/>
  <c r="F196" i="1"/>
  <c r="F193" i="1"/>
  <c r="F191" i="1"/>
  <c r="F189" i="1"/>
  <c r="F188" i="1"/>
  <c r="F186" i="1"/>
  <c r="F185" i="1"/>
  <c r="F184" i="1"/>
  <c r="F183" i="1"/>
  <c r="F182" i="1"/>
  <c r="F180" i="1"/>
  <c r="F179" i="1"/>
  <c r="F177" i="1"/>
  <c r="F176" i="1"/>
  <c r="F175" i="1"/>
  <c r="F174" i="1"/>
  <c r="F173" i="1"/>
  <c r="F172" i="1"/>
  <c r="F170" i="1"/>
  <c r="F169" i="1"/>
  <c r="F168" i="1"/>
  <c r="F167" i="1"/>
  <c r="F163" i="1"/>
  <c r="F162" i="1"/>
  <c r="F161" i="1"/>
  <c r="F160" i="1"/>
  <c r="F159" i="1"/>
  <c r="F158" i="1"/>
  <c r="F157" i="1"/>
  <c r="F156" i="1"/>
  <c r="F155" i="1"/>
  <c r="F154" i="1"/>
  <c r="F153" i="1"/>
  <c r="F149" i="1"/>
  <c r="F146" i="1"/>
  <c r="F145" i="1"/>
  <c r="F144" i="1"/>
  <c r="F143" i="1"/>
  <c r="F142" i="1"/>
  <c r="F141" i="1"/>
  <c r="F140" i="1"/>
  <c r="F139" i="1"/>
  <c r="F138" i="1"/>
  <c r="F137" i="1"/>
  <c r="F136" i="1"/>
  <c r="F135" i="1"/>
  <c r="F134" i="1"/>
  <c r="F126" i="1"/>
  <c r="C126" i="1"/>
  <c r="F125" i="1"/>
  <c r="F124" i="1"/>
  <c r="F123" i="1"/>
  <c r="F122" i="1"/>
  <c r="F121" i="1"/>
  <c r="F120" i="1"/>
  <c r="F119" i="1"/>
  <c r="F118" i="1"/>
  <c r="F117" i="1"/>
  <c r="F116" i="1"/>
  <c r="F115" i="1"/>
  <c r="F114" i="1"/>
  <c r="F113" i="1"/>
  <c r="F112" i="1"/>
  <c r="F111" i="1"/>
  <c r="F110" i="1"/>
  <c r="F109" i="1"/>
  <c r="F108" i="1"/>
  <c r="F107" i="1"/>
  <c r="F106" i="1"/>
  <c r="F105" i="1"/>
  <c r="F104" i="1"/>
  <c r="F103" i="1"/>
  <c r="F102" i="1"/>
  <c r="F101" i="1"/>
  <c r="F100" i="1"/>
  <c r="F99" i="1"/>
  <c r="F98" i="1"/>
  <c r="F97" i="1"/>
  <c r="F96" i="1"/>
  <c r="F92" i="1"/>
  <c r="F91" i="1"/>
  <c r="F90" i="1"/>
  <c r="F89" i="1"/>
  <c r="F88" i="1"/>
  <c r="F87" i="1"/>
  <c r="F86" i="1"/>
  <c r="F85" i="1"/>
  <c r="F84" i="1"/>
  <c r="F83" i="1"/>
  <c r="F82" i="1"/>
  <c r="F81" i="1"/>
  <c r="F80" i="1"/>
  <c r="F79" i="1"/>
  <c r="F78" i="1"/>
  <c r="F77" i="1"/>
  <c r="F76" i="1"/>
  <c r="F75" i="1"/>
  <c r="F74" i="1"/>
  <c r="F73" i="1"/>
  <c r="C70" i="1"/>
  <c r="C69" i="1"/>
  <c r="C68" i="1"/>
  <c r="C67" i="1"/>
  <c r="C66" i="1"/>
  <c r="F65" i="1"/>
  <c r="C65" i="1"/>
  <c r="F64" i="1"/>
  <c r="C64" i="1"/>
  <c r="F63" i="1"/>
  <c r="C63" i="1"/>
  <c r="F62" i="1"/>
  <c r="C62" i="1"/>
  <c r="F61" i="1"/>
  <c r="C61" i="1"/>
  <c r="F60" i="1"/>
  <c r="F59" i="1"/>
  <c r="F58" i="1"/>
  <c r="F57" i="1"/>
  <c r="F56" i="1"/>
  <c r="F55" i="1"/>
  <c r="F54" i="1"/>
  <c r="F53" i="1"/>
  <c r="F52" i="1"/>
  <c r="F51" i="1"/>
  <c r="F50" i="1"/>
  <c r="F49" i="1"/>
  <c r="F48" i="1"/>
  <c r="F47" i="1"/>
  <c r="F46" i="1"/>
  <c r="F45" i="1"/>
  <c r="F44" i="1"/>
  <c r="F43" i="1"/>
  <c r="F42" i="1"/>
  <c r="F41" i="1"/>
  <c r="F40" i="1"/>
  <c r="F39" i="1"/>
  <c r="F38" i="1"/>
  <c r="F37" i="1"/>
  <c r="F36" i="1"/>
  <c r="F35" i="1"/>
  <c r="F31" i="1"/>
  <c r="F20" i="1"/>
  <c r="F19" i="1"/>
  <c r="F18" i="1"/>
  <c r="F17" i="1"/>
  <c r="F16" i="1"/>
  <c r="F15" i="1"/>
  <c r="F14" i="1"/>
  <c r="F13" i="1"/>
  <c r="F12" i="1"/>
  <c r="F11" i="1"/>
  <c r="F10" i="1"/>
  <c r="F5" i="1"/>
  <c r="F4" i="1"/>
  <c r="F3" i="1"/>
  <c r="F2" i="1"/>
</calcChain>
</file>

<file path=xl/sharedStrings.xml><?xml version="1.0" encoding="utf-8"?>
<sst xmlns="http://schemas.openxmlformats.org/spreadsheetml/2006/main" count="8311" uniqueCount="1554">
  <si>
    <t>Bean Goose</t>
  </si>
  <si>
    <t>Anser fabalis</t>
  </si>
  <si>
    <t>Cole Mere</t>
  </si>
  <si>
    <t>A</t>
  </si>
  <si>
    <t>Venus Pool</t>
  </si>
  <si>
    <t>Anser fabalis rossicus</t>
  </si>
  <si>
    <t>Priorslee Flash</t>
  </si>
  <si>
    <t>Chelmarsh</t>
  </si>
  <si>
    <t>Whixall Canal Floods</t>
  </si>
  <si>
    <t>Lesser White-fronted Goose</t>
  </si>
  <si>
    <t>Anser erythropus</t>
  </si>
  <si>
    <t>Treated as escape</t>
  </si>
  <si>
    <t>Brent Goose</t>
  </si>
  <si>
    <t>Branta bernicla</t>
  </si>
  <si>
    <t>Leighton-Chirbury</t>
  </si>
  <si>
    <t>Forden</t>
  </si>
  <si>
    <t>Could be Wales</t>
  </si>
  <si>
    <t>Chirbury</t>
  </si>
  <si>
    <t>Fenemere</t>
  </si>
  <si>
    <t>Leighton</t>
  </si>
  <si>
    <t>Newton Mere</t>
  </si>
  <si>
    <t>EGM</t>
  </si>
  <si>
    <t>Shavington Pool</t>
  </si>
  <si>
    <t>Reported as light-bellied but accepted as dark-bellied because no information provided so far. Not in SBR</t>
  </si>
  <si>
    <t>Melverley</t>
  </si>
  <si>
    <t>Allscot Sugar Factory</t>
  </si>
  <si>
    <t>Venus Pool / Lower Brompton / Middle Pool, Trench</t>
  </si>
  <si>
    <t>Although 2000 SBR refers to both adult and juvenile birds, actually thought to be one bird which may have been an escape</t>
  </si>
  <si>
    <t>Chelmarsh Reservoir</t>
  </si>
  <si>
    <t>Cound Fishery</t>
  </si>
  <si>
    <t>Priorslee Lake</t>
  </si>
  <si>
    <t>Hayes Farm /Edgerley</t>
  </si>
  <si>
    <t>Green-winged Teal</t>
  </si>
  <si>
    <t>Anas carolinensis</t>
  </si>
  <si>
    <t>Dates published in SBR are incorrect as present until 16/3</t>
  </si>
  <si>
    <t>Polemere</t>
  </si>
  <si>
    <t>Red-crested Pochard</t>
  </si>
  <si>
    <t>Netta rufina</t>
  </si>
  <si>
    <t>River Severn, Greyfriars</t>
  </si>
  <si>
    <t>Donnington Pool</t>
  </si>
  <si>
    <t>Dudmaston</t>
  </si>
  <si>
    <t>Marton Pool</t>
  </si>
  <si>
    <t>White Mere</t>
  </si>
  <si>
    <t>Berth Pool, Nibs Heath</t>
  </si>
  <si>
    <t>Accepted as escape</t>
  </si>
  <si>
    <t>The Mere, Ellesmere</t>
  </si>
  <si>
    <t>Chetwynd Park</t>
  </si>
  <si>
    <t>Not published in SBR</t>
  </si>
  <si>
    <t>R Severn Bridgnorth etc</t>
  </si>
  <si>
    <t>Ring-necked Duck</t>
  </si>
  <si>
    <t>Oss Mere</t>
  </si>
  <si>
    <t>SBR 2001 only records birds as present until 2/3, but reported until 15/3</t>
  </si>
  <si>
    <t>Chelmarsh Reservoir / Dudmaston</t>
  </si>
  <si>
    <t>SBR reports seen until 3/2 but seen on WeBS count on 10/2</t>
  </si>
  <si>
    <t>Dates published in SBR are incorrect as present until 25/12</t>
  </si>
  <si>
    <t>Monkmoor Pool / Venus Pool / ASF</t>
  </si>
  <si>
    <t>Wood Lane, The Mere, White Mere</t>
  </si>
  <si>
    <t>Ferruginous Duck</t>
  </si>
  <si>
    <t>Aythya nyroca</t>
  </si>
  <si>
    <t>Published in 2003 SBR</t>
  </si>
  <si>
    <t>Lesser Scaup</t>
  </si>
  <si>
    <t>Aythya affinis</t>
  </si>
  <si>
    <t>Monkmoor Pool</t>
  </si>
  <si>
    <t>Eider</t>
  </si>
  <si>
    <t>Somateria mollissima</t>
  </si>
  <si>
    <t>River Severn Leighton / Buildwas</t>
  </si>
  <si>
    <t>Long-tailed Duck</t>
  </si>
  <si>
    <t>Clangula hyemalis</t>
  </si>
  <si>
    <t>Crose Mere</t>
  </si>
  <si>
    <t>Southwater Pool, Telford</t>
  </si>
  <si>
    <t>Shavington</t>
  </si>
  <si>
    <t>2 (max)</t>
  </si>
  <si>
    <t>Venus Pool / Cound Fishery</t>
  </si>
  <si>
    <t>Adeney</t>
  </si>
  <si>
    <t>Trench Pool</t>
  </si>
  <si>
    <t>Velvet Scoter</t>
  </si>
  <si>
    <t>Melanitta fusca</t>
  </si>
  <si>
    <t>River Severn, Cressage</t>
  </si>
  <si>
    <r>
      <t>Venus Pool</t>
    </r>
    <r>
      <rPr>
        <sz val="10"/>
        <color indexed="10"/>
        <rFont val="Times New Roman"/>
        <family val="1"/>
      </rPr>
      <t/>
    </r>
  </si>
  <si>
    <t>Priorslee Lake / Flash</t>
  </si>
  <si>
    <t>Red-breasted Merganser</t>
  </si>
  <si>
    <t>Mergus serrator</t>
  </si>
  <si>
    <t>Feb 1956</t>
  </si>
  <si>
    <t>Shavington Park</t>
  </si>
  <si>
    <t>14/03/1965</t>
  </si>
  <si>
    <t>Oerley Reservoir</t>
  </si>
  <si>
    <t>Shrewsbury Sewage Farm</t>
  </si>
  <si>
    <t xml:space="preserve">7 </t>
  </si>
  <si>
    <t>Allscott Sugar Factory</t>
  </si>
  <si>
    <t>Chetwynd Pool</t>
  </si>
  <si>
    <t>Actually present until 4 March</t>
  </si>
  <si>
    <t>Ellesmere Group of Meres</t>
  </si>
  <si>
    <t>Black Grouse</t>
  </si>
  <si>
    <t>Tetrao tetrix</t>
  </si>
  <si>
    <t>Kerry Forest</t>
  </si>
  <si>
    <t>No Count</t>
  </si>
  <si>
    <t>Titterhill, Bucknell</t>
  </si>
  <si>
    <t>Cefn Coch</t>
  </si>
  <si>
    <t>Earl's Hill</t>
  </si>
  <si>
    <t xml:space="preserve"> Accepted as Introduced</t>
  </si>
  <si>
    <t>Red-throated Diver</t>
  </si>
  <si>
    <t>Gavia stellata</t>
  </si>
  <si>
    <t>Cole Mere / The Mere, Ellesmere</t>
  </si>
  <si>
    <t>Black-throated Diver</t>
  </si>
  <si>
    <t>Gavia arctica</t>
  </si>
  <si>
    <t>Ellesmere</t>
  </si>
  <si>
    <t>Great Northern Diver</t>
  </si>
  <si>
    <t>Gavia immer</t>
  </si>
  <si>
    <t>Betton Pool</t>
  </si>
  <si>
    <t>Presthope / Cole Mere</t>
  </si>
  <si>
    <t>Fulmar</t>
  </si>
  <si>
    <t>Fulmarus glacialis</t>
  </si>
  <si>
    <t>Whitchurch</t>
  </si>
  <si>
    <t>Hawkstone Park</t>
  </si>
  <si>
    <t>Manx Shearwater</t>
  </si>
  <si>
    <t>Puffinus puffinus</t>
  </si>
  <si>
    <t>Hadley</t>
  </si>
  <si>
    <t>Nash, Clee Hills</t>
  </si>
  <si>
    <t>1975 (Sep)</t>
  </si>
  <si>
    <t>Craven Arms</t>
  </si>
  <si>
    <t>Shrewsbury</t>
  </si>
  <si>
    <t>Merrington Common</t>
  </si>
  <si>
    <t>Bridgnorth</t>
  </si>
  <si>
    <t>Onibury</t>
  </si>
  <si>
    <t>Harlescott, Shrewsbury</t>
  </si>
  <si>
    <t>Nescliffe</t>
  </si>
  <si>
    <t>1989 (Apr)</t>
  </si>
  <si>
    <t>Black Hill</t>
  </si>
  <si>
    <t>Mount Pleasant, Shrewsbury</t>
  </si>
  <si>
    <t>Lydham</t>
  </si>
  <si>
    <t>Taken into care , later died</t>
  </si>
  <si>
    <t>Storm Petrel</t>
  </si>
  <si>
    <t>Hydrobates pelagicus</t>
  </si>
  <si>
    <t>Longville, Much Wenlock</t>
  </si>
  <si>
    <t>Leach’s Petrel</t>
  </si>
  <si>
    <t>Oceanodroma leucorhoa</t>
  </si>
  <si>
    <t>Heightley, Chirbury</t>
  </si>
  <si>
    <t>Buildwas</t>
  </si>
  <si>
    <t>Shifnal</t>
  </si>
  <si>
    <t>Attingham Park</t>
  </si>
  <si>
    <t xml:space="preserve">1952 (end Oct) </t>
  </si>
  <si>
    <t>Horsehay</t>
  </si>
  <si>
    <t>Wentnor</t>
  </si>
  <si>
    <t xml:space="preserve">03/11/1952 (about) </t>
  </si>
  <si>
    <t>Aston on Clun</t>
  </si>
  <si>
    <t xml:space="preserve">05/11/1952 (Pre) </t>
  </si>
  <si>
    <t>Ludlow</t>
  </si>
  <si>
    <t xml:space="preserve">15/01/1953 (about) </t>
  </si>
  <si>
    <t>Wolf's Head, Nesscliffe</t>
  </si>
  <si>
    <t>Stirchley, Telford</t>
  </si>
  <si>
    <t>West Felton</t>
  </si>
  <si>
    <t>Ironbridge Power Station</t>
  </si>
  <si>
    <t>2006 (mid Dec)</t>
  </si>
  <si>
    <t>Gannet</t>
  </si>
  <si>
    <t>Morus bassanus</t>
  </si>
  <si>
    <t>Sleap Airfield</t>
  </si>
  <si>
    <t>1974 (early Feb)</t>
  </si>
  <si>
    <t>Much Wenlock</t>
  </si>
  <si>
    <t>Broome</t>
  </si>
  <si>
    <t>Sherrifhales (Taken in care, released nr Llandudno 26 Sep)</t>
  </si>
  <si>
    <t>Wyre Forest</t>
  </si>
  <si>
    <t>The Rea, Upton Magna</t>
  </si>
  <si>
    <t>Horton, Telford</t>
  </si>
  <si>
    <t>Shag</t>
  </si>
  <si>
    <t>Phalacrocorax aristotelis</t>
  </si>
  <si>
    <t>English Bridge, Shrewsbury,</t>
  </si>
  <si>
    <t xml:space="preserve">1969 (mid March) </t>
  </si>
  <si>
    <t>Ludlow, River Teme</t>
  </si>
  <si>
    <t>Magnificent Frigatebird</t>
  </si>
  <si>
    <t xml:space="preserve">Fregata magnificens </t>
  </si>
  <si>
    <t>Nr Whitchurch</t>
  </si>
  <si>
    <t>Bittern</t>
  </si>
  <si>
    <t>Botaurus stellaris</t>
  </si>
  <si>
    <t>1950-1951</t>
  </si>
  <si>
    <t>Pentre Perfa, Maesbrook</t>
  </si>
  <si>
    <t>Marton Mere, Baschurch</t>
  </si>
  <si>
    <t>Clarepool Moss</t>
  </si>
  <si>
    <t>Aston Pool, Aston Hall</t>
  </si>
  <si>
    <t>1981 (Jan)</t>
  </si>
  <si>
    <t>Cressage</t>
  </si>
  <si>
    <t>Acton Burnell</t>
  </si>
  <si>
    <t>Pimley Island, R Severn, Shrewsbury</t>
  </si>
  <si>
    <t>Hortonwood</t>
  </si>
  <si>
    <t>Church Stretton</t>
  </si>
  <si>
    <t>Preston Montford</t>
  </si>
  <si>
    <t>Cleobury Mortimer</t>
  </si>
  <si>
    <t>Wall Farm</t>
  </si>
  <si>
    <t>Venus Pool / Severn Valley CP</t>
  </si>
  <si>
    <t>Venus Pool / Eaton Mascott/ Emstrey</t>
  </si>
  <si>
    <t>SBR gives last date as 26 Mar</t>
  </si>
  <si>
    <t>Severn Valley Country Park</t>
  </si>
  <si>
    <t>Various</t>
  </si>
  <si>
    <t>Chelmarsh Res</t>
  </si>
  <si>
    <t>River Teme, Tenbury Wells</t>
  </si>
  <si>
    <t>Bomere Pool</t>
  </si>
  <si>
    <t>2010 (Dec)</t>
  </si>
  <si>
    <t>Cantlop Bridge</t>
  </si>
  <si>
    <t>Night-heron</t>
  </si>
  <si>
    <t>Nycticorax nycticorax</t>
  </si>
  <si>
    <t>Caynham</t>
  </si>
  <si>
    <t>Published in SBR as 31 March</t>
  </si>
  <si>
    <t>Cattle Egret</t>
  </si>
  <si>
    <t>Bubulcus ibis</t>
  </si>
  <si>
    <t>Long Mountain</t>
  </si>
  <si>
    <t>1987 (Jan)</t>
  </si>
  <si>
    <t>Ellesmere Wharf and Wood Lane</t>
  </si>
  <si>
    <t>Little Egret</t>
  </si>
  <si>
    <t>Egretta garzetta</t>
  </si>
  <si>
    <t>Great White Egret</t>
  </si>
  <si>
    <t>Ardea alba</t>
  </si>
  <si>
    <t>Wood Lane</t>
  </si>
  <si>
    <t>Guilden Down, Clun</t>
  </si>
  <si>
    <t>Shavington / Tittenley Pool</t>
  </si>
  <si>
    <t>Purple Heron</t>
  </si>
  <si>
    <t>Ardea purpurea</t>
  </si>
  <si>
    <t>Prees / Lower Heath</t>
  </si>
  <si>
    <t>Pen-yr-estyn</t>
  </si>
  <si>
    <t>Black Stork</t>
  </si>
  <si>
    <t>Ciconia nigra</t>
  </si>
  <si>
    <t>Teme Valley</t>
  </si>
  <si>
    <t>Whixall Moss</t>
  </si>
  <si>
    <t>Accepted by BBRC</t>
  </si>
  <si>
    <t>White Stork</t>
  </si>
  <si>
    <t>Ciconia ciconia</t>
  </si>
  <si>
    <t>Near Ddol, St Martins</t>
  </si>
  <si>
    <t>Horsebridge nr Minsterley</t>
  </si>
  <si>
    <t>Great Bolas</t>
  </si>
  <si>
    <t>May (late)</t>
  </si>
  <si>
    <t>c27&amp;29 May 2008</t>
  </si>
  <si>
    <t>Pen-yr-Estyn Wetland / Rednal</t>
  </si>
  <si>
    <t>Caynton House nr Edgmond</t>
  </si>
  <si>
    <t xml:space="preserve"> 2009 (June)</t>
  </si>
  <si>
    <t>Aston Munslow / Shrewsbury</t>
  </si>
  <si>
    <t>Glossy Ibis</t>
  </si>
  <si>
    <t>Plegadis falcinellus</t>
  </si>
  <si>
    <t>Craven Arms / Stokesay</t>
  </si>
  <si>
    <t>Spoonbill</t>
  </si>
  <si>
    <t>Platalea leucorodia</t>
  </si>
  <si>
    <t>Newport</t>
  </si>
  <si>
    <t>Published as 28th in SBR</t>
  </si>
  <si>
    <t>Claverly</t>
  </si>
  <si>
    <t>Edgerley</t>
  </si>
  <si>
    <t>Dates published in SBR are incorrect as present for 3 days</t>
  </si>
  <si>
    <t>Wood Lane, Cole Mere and The Mere, Ellesmere</t>
  </si>
  <si>
    <t>Red-necked Grebe</t>
  </si>
  <si>
    <t>Podiceps grisegena</t>
  </si>
  <si>
    <t>Dates published in SBR (2-26/1) are incorrect</t>
  </si>
  <si>
    <t>Slavonian Grebe</t>
  </si>
  <si>
    <t>Podiceps auritus</t>
  </si>
  <si>
    <t>Brown Moss</t>
  </si>
  <si>
    <t>Not in SBR</t>
  </si>
  <si>
    <t>Black-necked Grebe</t>
  </si>
  <si>
    <t>Podiceps nigricollis</t>
  </si>
  <si>
    <t>30/03/1958  (stayed a few days)</t>
  </si>
  <si>
    <t>1985, 86 &amp; 88</t>
  </si>
  <si>
    <t xml:space="preserve">White Mere </t>
  </si>
  <si>
    <t>Honey-buzzard</t>
  </si>
  <si>
    <t>Pernis apivorus</t>
  </si>
  <si>
    <t>Linley Hill</t>
  </si>
  <si>
    <t>Berrington</t>
  </si>
  <si>
    <t>Long Mynd</t>
  </si>
  <si>
    <t>Wenlock Edge</t>
  </si>
  <si>
    <t>Albrighton</t>
  </si>
  <si>
    <t>Snailbeach</t>
  </si>
  <si>
    <t>Hawkstone</t>
  </si>
  <si>
    <t>Owlbury</t>
  </si>
  <si>
    <t>Bucknell</t>
  </si>
  <si>
    <t>Ruyton-X1-Towns</t>
  </si>
  <si>
    <t>08/07/2002</t>
  </si>
  <si>
    <t>2004 (summer)</t>
  </si>
  <si>
    <t>2005 (summer)</t>
  </si>
  <si>
    <t>Claverley</t>
  </si>
  <si>
    <t>16/09/2006</t>
  </si>
  <si>
    <t>2007 (summer)</t>
  </si>
  <si>
    <t>09/08/2008</t>
  </si>
  <si>
    <t>Twitchen</t>
  </si>
  <si>
    <t>29/08/2008</t>
  </si>
  <si>
    <t>13/06/2009</t>
  </si>
  <si>
    <t>Published as 16th but should be 13th</t>
  </si>
  <si>
    <t>Shawbirch</t>
  </si>
  <si>
    <t>12/09/2009</t>
  </si>
  <si>
    <t>12/05/2010</t>
  </si>
  <si>
    <t>White-tailed Eagle</t>
  </si>
  <si>
    <t>Haliaeetus albicilla</t>
  </si>
  <si>
    <t>Marsh Harrier</t>
  </si>
  <si>
    <t>Circus aeruginosus</t>
  </si>
  <si>
    <t>Cranmer Bog</t>
  </si>
  <si>
    <t>Cound</t>
  </si>
  <si>
    <t>Preston on the Weald Moor</t>
  </si>
  <si>
    <t>Corve Dale</t>
  </si>
  <si>
    <t>05/08/1997</t>
  </si>
  <si>
    <t>23/04/1998</t>
  </si>
  <si>
    <t>10/05/1998</t>
  </si>
  <si>
    <t>Hollins Farm, Merrington</t>
  </si>
  <si>
    <t>22/04/2000</t>
  </si>
  <si>
    <t>Chelmarsh Scrape</t>
  </si>
  <si>
    <t>29/04/2000</t>
  </si>
  <si>
    <t>Crudgington Moor</t>
  </si>
  <si>
    <t>21/05/2000</t>
  </si>
  <si>
    <t>Wall Farm, Kynnersley</t>
  </si>
  <si>
    <t>06/08/2000</t>
  </si>
  <si>
    <t xml:space="preserve">Not in SBR, but could relate to reference in SBR of 2 ads and juv for which the Society holds no records </t>
  </si>
  <si>
    <t>03/06/2002</t>
  </si>
  <si>
    <t>Tibberton</t>
  </si>
  <si>
    <t>27/08/2003</t>
  </si>
  <si>
    <t>20/08/2004</t>
  </si>
  <si>
    <t>15th NOT 14th as published in SBR</t>
  </si>
  <si>
    <t>05/05/2007</t>
  </si>
  <si>
    <t>28/04/2008</t>
  </si>
  <si>
    <t>17/08/2008</t>
  </si>
  <si>
    <t>17/03/2010</t>
  </si>
  <si>
    <t>03/04/2010</t>
  </si>
  <si>
    <t>11/04/2010</t>
  </si>
  <si>
    <t>30/04/2010</t>
  </si>
  <si>
    <t>04/09/2010</t>
  </si>
  <si>
    <t>23/04/2011</t>
  </si>
  <si>
    <t>Overley Nr Wellington</t>
  </si>
  <si>
    <t>02/07/2011</t>
  </si>
  <si>
    <t>19/08/2011</t>
  </si>
  <si>
    <t>01/05/2012</t>
  </si>
  <si>
    <t>16/05/2012</t>
  </si>
  <si>
    <t>07/08/2012</t>
  </si>
  <si>
    <t>Mirelake, ASF</t>
  </si>
  <si>
    <t>19/08/2012</t>
  </si>
  <si>
    <t>20/04/2013</t>
  </si>
  <si>
    <t>06/05/2013</t>
  </si>
  <si>
    <t>16/05/2013</t>
  </si>
  <si>
    <t>07/05/2014</t>
  </si>
  <si>
    <t>Wild Moor</t>
  </si>
  <si>
    <t>15/05/2014</t>
  </si>
  <si>
    <t>11/08/2014</t>
  </si>
  <si>
    <t>Montagu’s Harrier</t>
  </si>
  <si>
    <t>Circus pygargus</t>
  </si>
  <si>
    <t>Rough-legged Buzzard</t>
  </si>
  <si>
    <t>Buteo lagopus</t>
  </si>
  <si>
    <t>Burwarton</t>
  </si>
  <si>
    <t>The Stiperstones</t>
  </si>
  <si>
    <t>Pen-yr-Estyn</t>
  </si>
  <si>
    <t>Red-footed Falcon</t>
  </si>
  <si>
    <t>Falco vespertinus</t>
  </si>
  <si>
    <t>Culmington</t>
  </si>
  <si>
    <t>Haughmond Hill</t>
  </si>
  <si>
    <t>Spotted Crake</t>
  </si>
  <si>
    <t>Porzana porzana</t>
  </si>
  <si>
    <t>28/04/2014</t>
  </si>
  <si>
    <t>Corncrake</t>
  </si>
  <si>
    <t>Crex crex</t>
  </si>
  <si>
    <t>1950 - 1955</t>
  </si>
  <si>
    <t>1956 - 1968</t>
  </si>
  <si>
    <t>Oswestry</t>
  </si>
  <si>
    <t>Wilderhope</t>
  </si>
  <si>
    <t xml:space="preserve">1972 (June) </t>
  </si>
  <si>
    <t>Lyth Hill</t>
  </si>
  <si>
    <t>Cantlop Cross</t>
  </si>
  <si>
    <t>1972 (bred)</t>
  </si>
  <si>
    <t>1973 (Spring)</t>
  </si>
  <si>
    <t>NR Kynnersley</t>
  </si>
  <si>
    <t>Wellington</t>
  </si>
  <si>
    <t>1975 (Spring)</t>
  </si>
  <si>
    <t>Cruckton</t>
  </si>
  <si>
    <t xml:space="preserve">1975 (late April) </t>
  </si>
  <si>
    <t>Emstrey</t>
  </si>
  <si>
    <t>Northwood</t>
  </si>
  <si>
    <t>1975 (Summer)</t>
  </si>
  <si>
    <t>Emestry</t>
  </si>
  <si>
    <t>Presthope</t>
  </si>
  <si>
    <t>Welshampton</t>
  </si>
  <si>
    <t>St Martins</t>
  </si>
  <si>
    <t>Ashford Carbonell</t>
  </si>
  <si>
    <t>1986 (Spring)</t>
  </si>
  <si>
    <t>3 miles W of Ellesmere</t>
  </si>
  <si>
    <t>Ditton Priors</t>
  </si>
  <si>
    <t>Great Ryton</t>
  </si>
  <si>
    <t>Myddle Wood</t>
  </si>
  <si>
    <t>1989 (early June)</t>
  </si>
  <si>
    <t>1960s</t>
  </si>
  <si>
    <t>Not in SBR, but local Farmer advised Joan Daniels that corncrakes disappeared from his 5 acre hayfield at Northwood at the SW end of the Moss in the 1960s as a result of local farmers silaging.</t>
  </si>
  <si>
    <t>Wem</t>
  </si>
  <si>
    <t>St Georges, Telford</t>
  </si>
  <si>
    <t>12/09/2010</t>
  </si>
  <si>
    <t>Crane</t>
  </si>
  <si>
    <t>Grus grus</t>
  </si>
  <si>
    <t>South of Audlem</t>
  </si>
  <si>
    <t>Baggy Moor</t>
  </si>
  <si>
    <t>Higginswood</t>
  </si>
  <si>
    <t>Woodseaves</t>
  </si>
  <si>
    <t>Queens Head</t>
  </si>
  <si>
    <t>PR Hospital, Telford &amp; Broseley</t>
  </si>
  <si>
    <t>Buttonoak</t>
  </si>
  <si>
    <t>Rodway</t>
  </si>
  <si>
    <t>Date (5th) incorrect in SBR</t>
  </si>
  <si>
    <t>Childs Ercall</t>
  </si>
  <si>
    <t>Eyton Moor</t>
  </si>
  <si>
    <t>2 (max4)</t>
  </si>
  <si>
    <t>Muckleton, ASF, Whixall, Wood Lane &amp; Kynnersley</t>
  </si>
  <si>
    <t>Published as 27th but should be 22nd for Muckleton. Two for most of period, but 4 at Wood lane 13-14 August</t>
  </si>
  <si>
    <t>Kynnersley</t>
  </si>
  <si>
    <t>Wrekin</t>
  </si>
  <si>
    <t>Shomere Pool</t>
  </si>
  <si>
    <t>Pen-yr-Estyn, Wrekin, Bridgnorth</t>
  </si>
  <si>
    <t>Berrington Top Pool</t>
  </si>
  <si>
    <t>From release programme</t>
  </si>
  <si>
    <t>Stone-curlew</t>
  </si>
  <si>
    <t>Burhinus oedicnemus</t>
  </si>
  <si>
    <t>Wistanstow</t>
  </si>
  <si>
    <t>Black-winged Stilt</t>
  </si>
  <si>
    <t>Himantopus himantopus</t>
  </si>
  <si>
    <t>Avocet</t>
  </si>
  <si>
    <t>Recurvirostra avosetta</t>
  </si>
  <si>
    <t>1 (max 2)</t>
  </si>
  <si>
    <t>2 on 30th May only</t>
  </si>
  <si>
    <t>Wood Lane Nature Reserve</t>
  </si>
  <si>
    <t>Grey Plover</t>
  </si>
  <si>
    <t>Pluvialis squatarola</t>
  </si>
  <si>
    <t>Longdon-on Tern</t>
  </si>
  <si>
    <t>Lythwood Hall</t>
  </si>
  <si>
    <t>Sutton Maddock</t>
  </si>
  <si>
    <t>Hayes Farm, Alberbury</t>
  </si>
  <si>
    <t>30/03/2003</t>
  </si>
  <si>
    <t>20/05/2007</t>
  </si>
  <si>
    <t>Upper Affcot</t>
  </si>
  <si>
    <t>25/04/2009</t>
  </si>
  <si>
    <t>21/09/2011</t>
  </si>
  <si>
    <t>Cantlop</t>
  </si>
  <si>
    <t>27/04/2013</t>
  </si>
  <si>
    <t>SJ50 (confidential Site)</t>
  </si>
  <si>
    <t>White-tailed Plover</t>
  </si>
  <si>
    <t>Vanellus leucurus</t>
  </si>
  <si>
    <t>Near Wellington</t>
  </si>
  <si>
    <t>Dotterel</t>
  </si>
  <si>
    <t>Charadrius morinellus</t>
  </si>
  <si>
    <t>c4</t>
  </si>
  <si>
    <t>2+</t>
  </si>
  <si>
    <t>Stiperstones</t>
  </si>
  <si>
    <t>Lilleshall</t>
  </si>
  <si>
    <t>Edgebolton</t>
  </si>
  <si>
    <t>Longdon-upon-Tern</t>
  </si>
  <si>
    <t>Clee Hill</t>
  </si>
  <si>
    <t>8 (max)</t>
  </si>
  <si>
    <t>12 (max)</t>
  </si>
  <si>
    <t>Batch Valley</t>
  </si>
  <si>
    <t>A bird or birds may have been present until 30 April</t>
  </si>
  <si>
    <t>Prees Tip</t>
  </si>
  <si>
    <t>Published 1990 SBR</t>
  </si>
  <si>
    <t>7 (max)</t>
  </si>
  <si>
    <t>5 (max)</t>
  </si>
  <si>
    <t>20 (max)</t>
  </si>
  <si>
    <t>More dates than reported in SBR</t>
  </si>
  <si>
    <t>Titterstone Clee</t>
  </si>
  <si>
    <t>Pole Bank</t>
  </si>
  <si>
    <t>18/05/1996</t>
  </si>
  <si>
    <t>6 seen on 19th but not reported in SBR</t>
  </si>
  <si>
    <t>20/04/1997</t>
  </si>
  <si>
    <t>Pole Cottage</t>
  </si>
  <si>
    <t>18/05/1997</t>
  </si>
  <si>
    <t>25/04/1998</t>
  </si>
  <si>
    <t>02/05/1998</t>
  </si>
  <si>
    <t>13/09/1998</t>
  </si>
  <si>
    <t>01/05/2007</t>
  </si>
  <si>
    <t>Gliding Club</t>
  </si>
  <si>
    <t>01/05/2010</t>
  </si>
  <si>
    <t>9 (max)</t>
  </si>
  <si>
    <t>01/05/2011</t>
  </si>
  <si>
    <t>10/05/2012</t>
  </si>
  <si>
    <t>Arlescott Farm, Broseley</t>
  </si>
  <si>
    <t>18/05/2013</t>
  </si>
  <si>
    <t>17/04/2014</t>
  </si>
  <si>
    <t>Bar-tailed Godwit</t>
  </si>
  <si>
    <t>Limosa lapponica</t>
  </si>
  <si>
    <t>St Georges Flash</t>
  </si>
  <si>
    <t>IN SBR as Black-tailed Godwit</t>
  </si>
  <si>
    <t>Dudlestone Heath</t>
  </si>
  <si>
    <t>Knighton Reservoir</t>
  </si>
  <si>
    <t>15/04/1998</t>
  </si>
  <si>
    <t>07/05/1999</t>
  </si>
  <si>
    <t>Monkmoor Pool Nature Reserve</t>
  </si>
  <si>
    <t>03/11/1999</t>
  </si>
  <si>
    <t>01/07/2000</t>
  </si>
  <si>
    <t>21/04/2004</t>
  </si>
  <si>
    <t>26/04/2004</t>
  </si>
  <si>
    <t>07/04/2006</t>
  </si>
  <si>
    <t>05/05/2006</t>
  </si>
  <si>
    <t>30/04/2007</t>
  </si>
  <si>
    <t>05/05/2008</t>
  </si>
  <si>
    <t>10/04/2009</t>
  </si>
  <si>
    <t>15/05/2009</t>
  </si>
  <si>
    <t>04/05/2010</t>
  </si>
  <si>
    <t>29/04/2011</t>
  </si>
  <si>
    <t>05/05/2014</t>
  </si>
  <si>
    <t>Turnstone</t>
  </si>
  <si>
    <t>Arenaria interpres</t>
  </si>
  <si>
    <t>17/05/1997</t>
  </si>
  <si>
    <t>24/08/1997</t>
  </si>
  <si>
    <t>29/04/1998</t>
  </si>
  <si>
    <t>Date published in SBR (22/4) is incorrect</t>
  </si>
  <si>
    <t>22/05/1998</t>
  </si>
  <si>
    <t>04/05/2000</t>
  </si>
  <si>
    <t>09/05/2000</t>
  </si>
  <si>
    <t>04/07/2000</t>
  </si>
  <si>
    <t>17/05/2001</t>
  </si>
  <si>
    <t>08/05/2002</t>
  </si>
  <si>
    <t>31/07/2005</t>
  </si>
  <si>
    <t>15/09/2010</t>
  </si>
  <si>
    <t>04/08/2011</t>
  </si>
  <si>
    <t>15/05/2013</t>
  </si>
  <si>
    <t>Knot</t>
  </si>
  <si>
    <t>Calidris canutus</t>
  </si>
  <si>
    <t>Market Drayton</t>
  </si>
  <si>
    <t>3 (max)</t>
  </si>
  <si>
    <t>Wood lane</t>
  </si>
  <si>
    <t>Chelmarsh Resevoir</t>
  </si>
  <si>
    <t>10/05/2001</t>
  </si>
  <si>
    <t>20/11/2001</t>
  </si>
  <si>
    <t>Date published in SBR (21/11) is incorrect</t>
  </si>
  <si>
    <t>10/09/2003</t>
  </si>
  <si>
    <t>Dates in SBR incorrect as present on 2 days</t>
  </si>
  <si>
    <t>30/09/2003</t>
  </si>
  <si>
    <t>29/11/2003</t>
  </si>
  <si>
    <t>11/10/2006</t>
  </si>
  <si>
    <t>21/01/2007</t>
  </si>
  <si>
    <t>19/08/2007</t>
  </si>
  <si>
    <t>21/09/2007</t>
  </si>
  <si>
    <t>30/11/2007</t>
  </si>
  <si>
    <t>01/04/2008</t>
  </si>
  <si>
    <t>Whixall, canal floods</t>
  </si>
  <si>
    <t>06/05/2008</t>
  </si>
  <si>
    <t>31/10/2008</t>
  </si>
  <si>
    <t>14/05/2009</t>
  </si>
  <si>
    <t>27/05/2009</t>
  </si>
  <si>
    <t>31/08/2012</t>
  </si>
  <si>
    <t>Long Lane/Sleapford</t>
  </si>
  <si>
    <t>Temminck’s Stint</t>
  </si>
  <si>
    <t>Calidris temminckii</t>
  </si>
  <si>
    <t>02/05/2003</t>
  </si>
  <si>
    <t>04/05/2003</t>
  </si>
  <si>
    <t>16/08/2003</t>
  </si>
  <si>
    <t>18/08/2003</t>
  </si>
  <si>
    <t>08/05/2008</t>
  </si>
  <si>
    <t>09/05/2008</t>
  </si>
  <si>
    <t>04/06/2011</t>
  </si>
  <si>
    <t>Purple Sandpiper</t>
  </si>
  <si>
    <t>Calidris maritima</t>
  </si>
  <si>
    <t xml:space="preserve">Shrewsbury Sewage Farm </t>
  </si>
  <si>
    <t>White-rumped Sandpiper</t>
  </si>
  <si>
    <t>Calidris fuscicollis</t>
  </si>
  <si>
    <t>Buff-breasted Sandpiper</t>
  </si>
  <si>
    <t>Tryngites subruficollis</t>
  </si>
  <si>
    <t>Pectoral Sandpiper</t>
  </si>
  <si>
    <t>Calidris melanotos</t>
  </si>
  <si>
    <t>11/09/1999</t>
  </si>
  <si>
    <t>24/09/2001</t>
  </si>
  <si>
    <t>SBR dates (27/9) incorrect</t>
  </si>
  <si>
    <t>08/06/2004</t>
  </si>
  <si>
    <t>08/08/2004</t>
  </si>
  <si>
    <t>15/08/2004</t>
  </si>
  <si>
    <t>Red-necked Phalarope</t>
  </si>
  <si>
    <t>Phalaropus lobatus</t>
  </si>
  <si>
    <t>No date in SBR</t>
  </si>
  <si>
    <t>published in 1988 SBR</t>
  </si>
  <si>
    <t>Grey Phalarope</t>
  </si>
  <si>
    <t>Phalaropus fulicarius</t>
  </si>
  <si>
    <t>Battlefield</t>
  </si>
  <si>
    <t>18/10/2000</t>
  </si>
  <si>
    <t>24/11/2001</t>
  </si>
  <si>
    <t>16/10/2002</t>
  </si>
  <si>
    <t>11/10/2003</t>
  </si>
  <si>
    <t>13/11/2005</t>
  </si>
  <si>
    <t>23/10/2008</t>
  </si>
  <si>
    <t>12/09/2011</t>
  </si>
  <si>
    <t>14/09/2011</t>
  </si>
  <si>
    <t>18/09/2011</t>
  </si>
  <si>
    <t>26/09/2011</t>
  </si>
  <si>
    <t>Lesser Yellowlegs</t>
  </si>
  <si>
    <t>Tringa flavipes</t>
  </si>
  <si>
    <t>Dates published in SBR incorrect</t>
  </si>
  <si>
    <t>Pomarine Skua</t>
  </si>
  <si>
    <t>Stercorarius pomarinus</t>
  </si>
  <si>
    <t>Arctic Skua</t>
  </si>
  <si>
    <t>Stercorarius parasiticus</t>
  </si>
  <si>
    <t>Rhydycroesau</t>
  </si>
  <si>
    <t>Minton Batch</t>
  </si>
  <si>
    <t>Long-tailed Skua</t>
  </si>
  <si>
    <t>Stercorarius longicaudus</t>
  </si>
  <si>
    <t>Great Skua</t>
  </si>
  <si>
    <t>Stercorarius skua</t>
  </si>
  <si>
    <t>Callow Hollow, Long Mynd</t>
  </si>
  <si>
    <t>Little Auk</t>
  </si>
  <si>
    <t>Alle alle</t>
  </si>
  <si>
    <t>Shawbury</t>
  </si>
  <si>
    <t>Ashford Carbonel</t>
  </si>
  <si>
    <t>Near Llanymynech</t>
  </si>
  <si>
    <t>1957 (early winter)</t>
  </si>
  <si>
    <t>Harley</t>
  </si>
  <si>
    <t>Aston Rogers</t>
  </si>
  <si>
    <t>Madeley</t>
  </si>
  <si>
    <t>Guillemot</t>
  </si>
  <si>
    <t>Uria aalge</t>
  </si>
  <si>
    <t>Coreley, Clee Hill</t>
  </si>
  <si>
    <t>Eyton-on-the-Weald Moors</t>
  </si>
  <si>
    <t>Little Tern</t>
  </si>
  <si>
    <t>Sternula albifrons</t>
  </si>
  <si>
    <t>R Severn Monkmoor</t>
  </si>
  <si>
    <t>24/04/1998</t>
  </si>
  <si>
    <t>24/05/1998</t>
  </si>
  <si>
    <t>27/05/1998</t>
  </si>
  <si>
    <t>13/04/1999</t>
  </si>
  <si>
    <t>26/04/2002</t>
  </si>
  <si>
    <t>11/05/2007</t>
  </si>
  <si>
    <t>29/05/2010</t>
  </si>
  <si>
    <t>Gull-billed Tern</t>
  </si>
  <si>
    <t>Gelochelidon nilotica</t>
  </si>
  <si>
    <t>Cranmere Bog</t>
  </si>
  <si>
    <t>Whiskered Tern</t>
  </si>
  <si>
    <t>Chlidonias hybrida</t>
  </si>
  <si>
    <t>White-winged Black Tern</t>
  </si>
  <si>
    <t>Chlidonias leucopterus</t>
  </si>
  <si>
    <t>Willey Park Lakes</t>
  </si>
  <si>
    <t>Published in 1997 SBR</t>
  </si>
  <si>
    <t>06/06/2010</t>
  </si>
  <si>
    <t>Sandwich Tern</t>
  </si>
  <si>
    <t>Sterna sandvicensis</t>
  </si>
  <si>
    <t>Published 1983 SBR</t>
  </si>
  <si>
    <t>Mirelake</t>
  </si>
  <si>
    <t>31/03/1999</t>
  </si>
  <si>
    <t>18/08/2000</t>
  </si>
  <si>
    <t>12/09/2000</t>
  </si>
  <si>
    <t>16/05/2002</t>
  </si>
  <si>
    <t>06/07/2002</t>
  </si>
  <si>
    <t>07/09/2003</t>
  </si>
  <si>
    <t>03/05/2004</t>
  </si>
  <si>
    <t>13/05/2004</t>
  </si>
  <si>
    <t>04/04/2005</t>
  </si>
  <si>
    <t>22/08/2006</t>
  </si>
  <si>
    <t>06/05/2007</t>
  </si>
  <si>
    <t>04/08/2008</t>
  </si>
  <si>
    <t>28/04/2010</t>
  </si>
  <si>
    <t>29/09/2010</t>
  </si>
  <si>
    <t>Sabine’s Gull</t>
  </si>
  <si>
    <t>Xema sabini</t>
  </si>
  <si>
    <t>Kittiwake</t>
  </si>
  <si>
    <t>Rissa tridactyla</t>
  </si>
  <si>
    <t>Leebotwood</t>
  </si>
  <si>
    <t>Barnsley Tip</t>
  </si>
  <si>
    <t>Stirchley</t>
  </si>
  <si>
    <t>01/02/1997</t>
  </si>
  <si>
    <t>26/02/1997</t>
  </si>
  <si>
    <t>02/03/1997</t>
  </si>
  <si>
    <t>08/03/1997</t>
  </si>
  <si>
    <t>10/03/1997</t>
  </si>
  <si>
    <t>Wood Lane NR / Colemere</t>
  </si>
  <si>
    <t>16/03/1997</t>
  </si>
  <si>
    <t>17/03/1997</t>
  </si>
  <si>
    <t>04/01/1998</t>
  </si>
  <si>
    <t>08/01/1998</t>
  </si>
  <si>
    <t>26/03/1998</t>
  </si>
  <si>
    <t>09/09/1998</t>
  </si>
  <si>
    <t>28/02/1999</t>
  </si>
  <si>
    <t>07/03/1999</t>
  </si>
  <si>
    <t>06/04/1999</t>
  </si>
  <si>
    <t>30/05/1999</t>
  </si>
  <si>
    <t>14/03/2000</t>
  </si>
  <si>
    <t>29/05/2000</t>
  </si>
  <si>
    <t>22/02/2001</t>
  </si>
  <si>
    <t>27/10/2002</t>
  </si>
  <si>
    <t>10/11/2002</t>
  </si>
  <si>
    <t>27/04/2003</t>
  </si>
  <si>
    <t>The Mere, Ellesmere / Wood Lane NR</t>
  </si>
  <si>
    <t>23/12/2003</t>
  </si>
  <si>
    <t>13/03/2004</t>
  </si>
  <si>
    <t>18/04/2004</t>
  </si>
  <si>
    <t>28/04/2004</t>
  </si>
  <si>
    <t>21/08/2004</t>
  </si>
  <si>
    <t>01/04/2005</t>
  </si>
  <si>
    <t>28/03/2006</t>
  </si>
  <si>
    <t>07/12/2006</t>
  </si>
  <si>
    <t>22/11/2008</t>
  </si>
  <si>
    <t>07/12/2011</t>
  </si>
  <si>
    <t>15/03/2012</t>
  </si>
  <si>
    <t>16/03/2012</t>
  </si>
  <si>
    <t>10/02/2013</t>
  </si>
  <si>
    <t>01/04/2013</t>
  </si>
  <si>
    <t>05/05/2013</t>
  </si>
  <si>
    <t>11/11/2013</t>
  </si>
  <si>
    <t>Horsehay Pool</t>
  </si>
  <si>
    <t>23/12/2013</t>
  </si>
  <si>
    <t>03/01/2014</t>
  </si>
  <si>
    <t>15/02/2014</t>
  </si>
  <si>
    <t>Oswestry Golf Course</t>
  </si>
  <si>
    <t>20/02/2014</t>
  </si>
  <si>
    <t>25/02/2014</t>
  </si>
  <si>
    <t>Priorslee Lake / Priorslee Flash</t>
  </si>
  <si>
    <t>23/03/2014</t>
  </si>
  <si>
    <t>04/04/2014</t>
  </si>
  <si>
    <t>29/04/2014</t>
  </si>
  <si>
    <t>Ring-billed Gull</t>
  </si>
  <si>
    <t>Larus delawarensis</t>
  </si>
  <si>
    <t>Candles Landfill, Telford</t>
  </si>
  <si>
    <t>Iceland Gull</t>
  </si>
  <si>
    <t>Shrewsbury Tip</t>
  </si>
  <si>
    <t>Chelmarsh/Barnsley Tip</t>
  </si>
  <si>
    <t xml:space="preserve">Chelmarsh/Barnsley Tip (2nd winter) </t>
  </si>
  <si>
    <t xml:space="preserve">Chelmarsh/Barnsley Tip (1st summer) </t>
  </si>
  <si>
    <t>Shrewsbury Tip (2nd winter)</t>
  </si>
  <si>
    <t>Ellesmere (2nd winter)</t>
  </si>
  <si>
    <t>Chelmarsh (1st winter)</t>
  </si>
  <si>
    <t>Ellesmere (1st summer)</t>
  </si>
  <si>
    <t>Betton Mere</t>
  </si>
  <si>
    <t>Chelmarsh (2nd winter)</t>
  </si>
  <si>
    <t>Chelmarsh/Barnsley Tip (1st winter)</t>
  </si>
  <si>
    <t>Ellesmere (1st winter)</t>
  </si>
  <si>
    <t>Chelmarsh (2nd summer)</t>
  </si>
  <si>
    <t>3 (min)</t>
  </si>
  <si>
    <t>Ellesmere/Wood Lane</t>
  </si>
  <si>
    <t>Ellesmere/Wood Lane (3+ 1st, 2nd &amp; 3rd winter)</t>
  </si>
  <si>
    <t xml:space="preserve">Chelmarsh </t>
  </si>
  <si>
    <t>The Mere, Wood Lane, Cole Mere</t>
  </si>
  <si>
    <t>Last date should have been 17 feb</t>
  </si>
  <si>
    <t>03/03/1996</t>
  </si>
  <si>
    <t>18/01/1997</t>
  </si>
  <si>
    <t>03/11/1997</t>
  </si>
  <si>
    <t>Wood Lane, Cole Mere, The Mere</t>
  </si>
  <si>
    <t>16/03/1998</t>
  </si>
  <si>
    <t>The Mere, Ellesmere / Wood Lane</t>
  </si>
  <si>
    <t>11/02/2001</t>
  </si>
  <si>
    <t>26/12/2001</t>
  </si>
  <si>
    <t>29/12/2001</t>
  </si>
  <si>
    <t>30/12/2001</t>
  </si>
  <si>
    <t>04/01/2002</t>
  </si>
  <si>
    <t>10/03/2002</t>
  </si>
  <si>
    <t>11/12/2003</t>
  </si>
  <si>
    <t>13/12/2003</t>
  </si>
  <si>
    <t>12/12/2003</t>
  </si>
  <si>
    <t>22/12/2003</t>
  </si>
  <si>
    <t>31/12/2003</t>
  </si>
  <si>
    <t>02/01/2004</t>
  </si>
  <si>
    <t>10/01/2004</t>
  </si>
  <si>
    <t>Priorslee Lake (adult)</t>
  </si>
  <si>
    <t>08/01/2004</t>
  </si>
  <si>
    <t>Chelmarsh Reservoir (adult)</t>
  </si>
  <si>
    <t>Chelmarsh Reservoir (3rd winter)</t>
  </si>
  <si>
    <t>17/01/2004</t>
  </si>
  <si>
    <t>Chelmarsh Reservoir (1st winter)</t>
  </si>
  <si>
    <t>23/12/2004</t>
  </si>
  <si>
    <t>25/12/2004</t>
  </si>
  <si>
    <t>18/01/2008</t>
  </si>
  <si>
    <t>Priorslee Lake (2nd winter)</t>
  </si>
  <si>
    <t>Granville Landfill Site / Priorslee Lake</t>
  </si>
  <si>
    <t>26/01/2008</t>
  </si>
  <si>
    <t>Granville Landfill Site / Priorslee Lake (3rd winter)</t>
  </si>
  <si>
    <t>05/02/2008</t>
  </si>
  <si>
    <t>06/02/2008</t>
  </si>
  <si>
    <t>The Mere, Ellesmere (1st winter)</t>
  </si>
  <si>
    <t>Granville Landfill Site</t>
  </si>
  <si>
    <t>09/02/2008</t>
  </si>
  <si>
    <t>Granville Landfill Site (1st winter)</t>
  </si>
  <si>
    <t>22/02/2008</t>
  </si>
  <si>
    <t>The Mere, Ellesmere (2nd winter)</t>
  </si>
  <si>
    <t>1 or 2</t>
  </si>
  <si>
    <t>02/01/2009</t>
  </si>
  <si>
    <t>02/03/2009</t>
  </si>
  <si>
    <t>Priorslee Lake / Priorslee Flash (2nd winter)</t>
  </si>
  <si>
    <t>2 or 3</t>
  </si>
  <si>
    <t>Priorslee Lake / Priorslee Flash (juvenile/1st winter)</t>
  </si>
  <si>
    <t>08/01/2009</t>
  </si>
  <si>
    <t>Chelmarsh Reservoir (juvenile)</t>
  </si>
  <si>
    <t>08/02/2012</t>
  </si>
  <si>
    <t>Priorslee Lake (juvenile)</t>
  </si>
  <si>
    <t>09/02/2012</t>
  </si>
  <si>
    <t>17/02/2012</t>
  </si>
  <si>
    <t>21/02/2012</t>
  </si>
  <si>
    <t>05/03/2012</t>
  </si>
  <si>
    <t>Oerley Reservoir (2nd winter)</t>
  </si>
  <si>
    <t>25/02/2012</t>
  </si>
  <si>
    <t>01/03/2012</t>
  </si>
  <si>
    <t>The Mere, Ellesmere / Wood Lane (adult)</t>
  </si>
  <si>
    <t>28/02/2012</t>
  </si>
  <si>
    <t>09/03/2012</t>
  </si>
  <si>
    <t>12/01/2013</t>
  </si>
  <si>
    <t>The Mere, Ellesmere (adult)</t>
  </si>
  <si>
    <t>Candles Landfill, Buildwas, Priorslee Lake</t>
  </si>
  <si>
    <t>Candles Landfill, Buildwas, Priorslee Lake (1st winter)</t>
  </si>
  <si>
    <t>Horsehay Pool, Candles, Priorslee Lake</t>
  </si>
  <si>
    <t>Horsehay Pool, Candles, Priorslee Lake (2nd winter)</t>
  </si>
  <si>
    <t>Horsehay Pool, Candles Landfill</t>
  </si>
  <si>
    <t>Horsehay Pool, Candles Landfill (2nd winter)</t>
  </si>
  <si>
    <t>Priorslee Lake, Candles Landfill</t>
  </si>
  <si>
    <t>Priorslee Lake, Candles Landfill (1st winter)</t>
  </si>
  <si>
    <t>Candles Landfill/ Horsehay</t>
  </si>
  <si>
    <t>Candles Landfill (Juvenile)</t>
  </si>
  <si>
    <t>08/02/2014</t>
  </si>
  <si>
    <t>Chelmarsh Reservoir (1st or 2nd winter)</t>
  </si>
  <si>
    <t>The Mere, Ellesmere/Wood Lane</t>
  </si>
  <si>
    <t>The Mere, Ellesmere (juvenile)</t>
  </si>
  <si>
    <t>Telford area</t>
  </si>
  <si>
    <t>22/02/2014</t>
  </si>
  <si>
    <t>Telford area (adult)</t>
  </si>
  <si>
    <t>Candles Landfill Site</t>
  </si>
  <si>
    <t>28/02/2014</t>
  </si>
  <si>
    <t>Candles Landfill Site (juvenile)</t>
  </si>
  <si>
    <t>Candles Landfill Site / Horsehay (2nd winter)</t>
  </si>
  <si>
    <t>27/02/2014</t>
  </si>
  <si>
    <t>Kumlien's Gull</t>
  </si>
  <si>
    <t>Larus glaucoides kumlieni</t>
  </si>
  <si>
    <t>Glaucous Gull</t>
  </si>
  <si>
    <t>Larus hyperboreus</t>
  </si>
  <si>
    <t>Chelmarsh Reservoir (2nd W) possibly also seen 23/1/85 (1986 SBR)</t>
  </si>
  <si>
    <t>Chelmarsh Reservoir (1st W) possibly also seen 23/1/85 (1986 SBR)</t>
  </si>
  <si>
    <t>23/01/1986.</t>
  </si>
  <si>
    <t>27/01/1986.</t>
  </si>
  <si>
    <t>Barnsley Tip and Chelmarsh</t>
  </si>
  <si>
    <t>White Mere and The Mere, Ellesmere</t>
  </si>
  <si>
    <t>06/03/1999</t>
  </si>
  <si>
    <t>03/01/2000</t>
  </si>
  <si>
    <t>22/12/2000</t>
  </si>
  <si>
    <t>03/01/2002</t>
  </si>
  <si>
    <t>06/01/2002</t>
  </si>
  <si>
    <t>24/01/2002</t>
  </si>
  <si>
    <t>In 2003 SBR</t>
  </si>
  <si>
    <t>18/01/2003</t>
  </si>
  <si>
    <t>04/12/2003</t>
  </si>
  <si>
    <t>15/01/2004</t>
  </si>
  <si>
    <t>Priorslee Lake / Granville Landfill (1st winter)</t>
  </si>
  <si>
    <t>Priorslee Lake and Flash / Granville Landfill (1st winter)</t>
  </si>
  <si>
    <t>Trench Pool / Priorslee Lake</t>
  </si>
  <si>
    <t>Candles, R Severn floods, Priorslee Lake</t>
  </si>
  <si>
    <t>Juvenile</t>
  </si>
  <si>
    <t>2nd winter</t>
  </si>
  <si>
    <t>Candles Landfill/Priorslee</t>
  </si>
  <si>
    <t>Candles Landfill, Priorslee Lake, Horsehay</t>
  </si>
  <si>
    <t>Candles Landfill, Priorslee Lake</t>
  </si>
  <si>
    <t>Long-eared Owl</t>
  </si>
  <si>
    <t>Asio otus</t>
  </si>
  <si>
    <t>Buildwas Park</t>
  </si>
  <si>
    <t>Minton Batch, Long Mynd</t>
  </si>
  <si>
    <t>Callow Hollow</t>
  </si>
  <si>
    <t>More Arms</t>
  </si>
  <si>
    <t xml:space="preserve">Black Mountain </t>
  </si>
  <si>
    <t>1968 - 1972</t>
  </si>
  <si>
    <t>Recorded breeding during Atlas Study. Not published SBR.</t>
  </si>
  <si>
    <t>Leamore Common</t>
  </si>
  <si>
    <t>1973 - 1974</t>
  </si>
  <si>
    <t>Marshbrook (pair)</t>
  </si>
  <si>
    <t>1976 (Summer)</t>
  </si>
  <si>
    <t>Highley</t>
  </si>
  <si>
    <t>Kinlet</t>
  </si>
  <si>
    <t>Brown Clee</t>
  </si>
  <si>
    <t>The Bury, Weston</t>
  </si>
  <si>
    <t>Hookagate</t>
  </si>
  <si>
    <t>Published in 1983 SBR</t>
  </si>
  <si>
    <t>Cound Moor</t>
  </si>
  <si>
    <t>Pell Wall</t>
  </si>
  <si>
    <t>1985 (Feb)</t>
  </si>
  <si>
    <t>Tern Hill</t>
  </si>
  <si>
    <t>Betton Moss</t>
  </si>
  <si>
    <t>Criftins Farm, nr Ellesmere</t>
  </si>
  <si>
    <t>Prees</t>
  </si>
  <si>
    <t>19/08/1999</t>
  </si>
  <si>
    <t>18/05/2002</t>
  </si>
  <si>
    <t>SBR incorrect seen until 21st</t>
  </si>
  <si>
    <t>Spoonley Nr Market Drayton</t>
  </si>
  <si>
    <t>16/11/2002</t>
  </si>
  <si>
    <t>13/02/2003</t>
  </si>
  <si>
    <t>15/03/2003</t>
  </si>
  <si>
    <t>19/08/2004</t>
  </si>
  <si>
    <t>01/09/2004</t>
  </si>
  <si>
    <t>Gravels nr Minsterley</t>
  </si>
  <si>
    <t>16/04/2006</t>
  </si>
  <si>
    <t>Prees Green</t>
  </si>
  <si>
    <t>30/05/2006</t>
  </si>
  <si>
    <t>Ruyton-XI-Towns</t>
  </si>
  <si>
    <t>19/11/2006</t>
  </si>
  <si>
    <t>Ridgwardine</t>
  </si>
  <si>
    <t>29/12/2007</t>
  </si>
  <si>
    <t>Upton Cressett</t>
  </si>
  <si>
    <t>Rhos Fiddle, Clun Forest</t>
  </si>
  <si>
    <t>16/11/2008</t>
  </si>
  <si>
    <t>Horderley</t>
  </si>
  <si>
    <t>10/05/2009</t>
  </si>
  <si>
    <t>03/07/2009</t>
  </si>
  <si>
    <t>Reported after published date</t>
  </si>
  <si>
    <t>Waters Upton</t>
  </si>
  <si>
    <t>28/03/2010</t>
  </si>
  <si>
    <t>02/06/2010</t>
  </si>
  <si>
    <t>23/06/2010</t>
  </si>
  <si>
    <t>Lower Betton</t>
  </si>
  <si>
    <t>10/04/2011</t>
  </si>
  <si>
    <t>Lee Brockhurst</t>
  </si>
  <si>
    <t>13/06/2012</t>
  </si>
  <si>
    <t>Sutton, Shrewsbury</t>
  </si>
  <si>
    <t>19/06/2012</t>
  </si>
  <si>
    <t>Twemlows Big Wood</t>
  </si>
  <si>
    <t>17/07/2012</t>
  </si>
  <si>
    <t>Bee-eater</t>
  </si>
  <si>
    <t>Merops apiaster</t>
  </si>
  <si>
    <t>Bromfield</t>
  </si>
  <si>
    <t>Berriewood</t>
  </si>
  <si>
    <t>Hoopoe</t>
  </si>
  <si>
    <t>Upupa epops</t>
  </si>
  <si>
    <t>Calvington</t>
  </si>
  <si>
    <t>May 1956</t>
  </si>
  <si>
    <t>Calvington (not Culmington)</t>
  </si>
  <si>
    <t>Plas-y-Court Farm, Middletown</t>
  </si>
  <si>
    <t>Longdon-on-Tern</t>
  </si>
  <si>
    <t>Allscott</t>
  </si>
  <si>
    <t>Old Race Course, Oswestry</t>
  </si>
  <si>
    <t>April (end of)</t>
  </si>
  <si>
    <t>Attingham</t>
  </si>
  <si>
    <t>Neen Savage</t>
  </si>
  <si>
    <t>Admaston</t>
  </si>
  <si>
    <t>Weston Park</t>
  </si>
  <si>
    <t>Long Lane (Nr Wellington)</t>
  </si>
  <si>
    <t>Bicton</t>
  </si>
  <si>
    <t>Lower Frankton</t>
  </si>
  <si>
    <t>1977 (April)</t>
  </si>
  <si>
    <t>Langley, Acton Burnell</t>
  </si>
  <si>
    <t>Norton, Condover</t>
  </si>
  <si>
    <t>1981 (Apr)</t>
  </si>
  <si>
    <t>Hordley</t>
  </si>
  <si>
    <t>Dorrington</t>
  </si>
  <si>
    <t>Davesford, Bridgnorth</t>
  </si>
  <si>
    <t>1986 (May)</t>
  </si>
  <si>
    <t>1988 (mid May)</t>
  </si>
  <si>
    <t>Stottesdon</t>
  </si>
  <si>
    <t>East Wall Farm</t>
  </si>
  <si>
    <t>Annscroft</t>
  </si>
  <si>
    <t>Stableford</t>
  </si>
  <si>
    <t>Longdon Common</t>
  </si>
  <si>
    <t>26/09/2003</t>
  </si>
  <si>
    <t>Edgmond</t>
  </si>
  <si>
    <t>14/05/2004</t>
  </si>
  <si>
    <t>The Marsh, nr Much Wenlock</t>
  </si>
  <si>
    <t>03/05/2005</t>
  </si>
  <si>
    <t>10/05/2005</t>
  </si>
  <si>
    <t>Valeswood</t>
  </si>
  <si>
    <t>05/06/2005</t>
  </si>
  <si>
    <t>Catherton Common</t>
  </si>
  <si>
    <t>18/04/2006</t>
  </si>
  <si>
    <t>Rodington Heath</t>
  </si>
  <si>
    <t>20/04/2006</t>
  </si>
  <si>
    <t>Cross Lane Head</t>
  </si>
  <si>
    <t>01/05/2006</t>
  </si>
  <si>
    <t>02/05/2007</t>
  </si>
  <si>
    <t>Tetchill Moor</t>
  </si>
  <si>
    <t>2007 (June)</t>
  </si>
  <si>
    <t>Oakeley Mynd, Bishop's Castle</t>
  </si>
  <si>
    <t>10/06/2007</t>
  </si>
  <si>
    <t>Pentre Hodra</t>
  </si>
  <si>
    <t>24/04/2008</t>
  </si>
  <si>
    <t>30/04/2008</t>
  </si>
  <si>
    <t>Adderley</t>
  </si>
  <si>
    <t>07/05/2008</t>
  </si>
  <si>
    <t>Badger</t>
  </si>
  <si>
    <t>21/05/2008</t>
  </si>
  <si>
    <t>18/04/2009</t>
  </si>
  <si>
    <t>Published as 19th but actually 18th</t>
  </si>
  <si>
    <t>21/05/2010</t>
  </si>
  <si>
    <t>13/09/2012</t>
  </si>
  <si>
    <t>Vron, Felindre</t>
  </si>
  <si>
    <t>20/05/2013</t>
  </si>
  <si>
    <t>Wryneck</t>
  </si>
  <si>
    <t>Jynx torquilla</t>
  </si>
  <si>
    <t>Kinnerley</t>
  </si>
  <si>
    <t>Haughton</t>
  </si>
  <si>
    <t>Alkmond Park</t>
  </si>
  <si>
    <t>Llanforda Hall</t>
  </si>
  <si>
    <t>Montford Bridge</t>
  </si>
  <si>
    <t>Alberbury</t>
  </si>
  <si>
    <t>Cardeston</t>
  </si>
  <si>
    <t>03/09/2000</t>
  </si>
  <si>
    <t>Pant</t>
  </si>
  <si>
    <t>18/09/2002</t>
  </si>
  <si>
    <t>15/10/2006</t>
  </si>
  <si>
    <t>17/10/2006</t>
  </si>
  <si>
    <t>22/08/2010</t>
  </si>
  <si>
    <t>29/08/2010</t>
  </si>
  <si>
    <t>30/09/2011</t>
  </si>
  <si>
    <t>Yockleton</t>
  </si>
  <si>
    <t>Nr Hawkstone Park</t>
  </si>
  <si>
    <t>Golden Oriole</t>
  </si>
  <si>
    <t>Oriolus oriolus</t>
  </si>
  <si>
    <t>Dolgoch Quarry</t>
  </si>
  <si>
    <t>Rednall Mill</t>
  </si>
  <si>
    <t>Stanton Lacy</t>
  </si>
  <si>
    <t>Poles Coppice</t>
  </si>
  <si>
    <t>26/05/2000</t>
  </si>
  <si>
    <t>19/06/2000</t>
  </si>
  <si>
    <t>Red-backed Shrike</t>
  </si>
  <si>
    <t>Lanius collurio</t>
  </si>
  <si>
    <t>2</t>
  </si>
  <si>
    <t>1950-1954</t>
  </si>
  <si>
    <t>All Stretton</t>
  </si>
  <si>
    <t>Llynclys Hill</t>
  </si>
  <si>
    <t>Dolgoch</t>
  </si>
  <si>
    <t>Lower Wood</t>
  </si>
  <si>
    <t>Carding Mill Valley</t>
  </si>
  <si>
    <t>Stoney Hill, Telford</t>
  </si>
  <si>
    <t>Great Grey Shrike</t>
  </si>
  <si>
    <t>Lanius excubitor</t>
  </si>
  <si>
    <t>Clun</t>
  </si>
  <si>
    <t>(for 3 weeks)</t>
  </si>
  <si>
    <t>Richards Castle</t>
  </si>
  <si>
    <t>In Shropshire?</t>
  </si>
  <si>
    <t>The Bog</t>
  </si>
  <si>
    <t>Granville</t>
  </si>
  <si>
    <t>Chirk (on Shrop boundary)</t>
  </si>
  <si>
    <t>Alverley</t>
  </si>
  <si>
    <t>Llanymynech</t>
  </si>
  <si>
    <t>Roddington</t>
  </si>
  <si>
    <t>Ashes Hollow</t>
  </si>
  <si>
    <t>Stoke Heath</t>
  </si>
  <si>
    <t>Bury Ditches</t>
  </si>
  <si>
    <t>23/02/1998</t>
  </si>
  <si>
    <t>09/11/1998</t>
  </si>
  <si>
    <t>Date published in SBR (11/11) is incorrect</t>
  </si>
  <si>
    <t>23/11/1998</t>
  </si>
  <si>
    <t>Hopton Heath</t>
  </si>
  <si>
    <t>27/01/1999</t>
  </si>
  <si>
    <t>Norton nr Atcham</t>
  </si>
  <si>
    <t>10/03/1999</t>
  </si>
  <si>
    <t>Tedsmere, Baschurch</t>
  </si>
  <si>
    <t>05/03/2000</t>
  </si>
  <si>
    <t>09/04/2000</t>
  </si>
  <si>
    <t>Cross Houses</t>
  </si>
  <si>
    <t>02/12/2000</t>
  </si>
  <si>
    <t>Harnage</t>
  </si>
  <si>
    <t>03/12/2000</t>
  </si>
  <si>
    <t>Parkland Much Wenlock</t>
  </si>
  <si>
    <t>06/11/2001</t>
  </si>
  <si>
    <t>29/03/2002</t>
  </si>
  <si>
    <t>2002 (1st week Nov)</t>
  </si>
  <si>
    <t>09/11/2002</t>
  </si>
  <si>
    <t>01/12/2002</t>
  </si>
  <si>
    <t>27/03/2003</t>
  </si>
  <si>
    <t>18/10/2003</t>
  </si>
  <si>
    <t>21/11/2003</t>
  </si>
  <si>
    <t>31/10/2004</t>
  </si>
  <si>
    <t>29/11/2004</t>
  </si>
  <si>
    <t>25/11/2004</t>
  </si>
  <si>
    <t>Not seen continuously into 2005 as suggested by SBR, although may have took up residence in Wales</t>
  </si>
  <si>
    <t>Great Wollascott</t>
  </si>
  <si>
    <t>11/12/2004</t>
  </si>
  <si>
    <t>Obley</t>
  </si>
  <si>
    <t>02/01/2006</t>
  </si>
  <si>
    <t>01/11/2007</t>
  </si>
  <si>
    <t>04/11/2007</t>
  </si>
  <si>
    <t>The Rock</t>
  </si>
  <si>
    <t>09/11/2007</t>
  </si>
  <si>
    <t>30/03/2008</t>
  </si>
  <si>
    <t>15/12/2008</t>
  </si>
  <si>
    <t>May have been present in area into 2009</t>
  </si>
  <si>
    <t>09/01/2009</t>
  </si>
  <si>
    <t>Whitcott Keysett</t>
  </si>
  <si>
    <t>16/01/2009</t>
  </si>
  <si>
    <t>The Lees, Walcot</t>
  </si>
  <si>
    <t>02/04/2009</t>
  </si>
  <si>
    <t>29/10/2009</t>
  </si>
  <si>
    <t>Burrow Hill, Hopesay</t>
  </si>
  <si>
    <t>25/03/2010</t>
  </si>
  <si>
    <t>25/10/2010</t>
  </si>
  <si>
    <t>Yell Bank Chatwall</t>
  </si>
  <si>
    <t>06/11/2010</t>
  </si>
  <si>
    <t>13/11/2010</t>
  </si>
  <si>
    <t>29/01/2011</t>
  </si>
  <si>
    <t>13/03/2011</t>
  </si>
  <si>
    <t>20/03/2011</t>
  </si>
  <si>
    <t>02/04/2011</t>
  </si>
  <si>
    <t>15/10/2011</t>
  </si>
  <si>
    <t>08/01/2012</t>
  </si>
  <si>
    <t>19/03/2012</t>
  </si>
  <si>
    <t>Lower Whitcliffe</t>
  </si>
  <si>
    <t>26/01/2012</t>
  </si>
  <si>
    <t>05/02/2012</t>
  </si>
  <si>
    <t>All Saints Church, Richards Castle</t>
  </si>
  <si>
    <t>03/02/2013</t>
  </si>
  <si>
    <t>31/03/2013</t>
  </si>
  <si>
    <t>02/04/2013</t>
  </si>
  <si>
    <t>Southern Grey Shrike</t>
  </si>
  <si>
    <t>Lanius meridionalis pallidrostis</t>
  </si>
  <si>
    <t>Woodchat Shrike</t>
  </si>
  <si>
    <t>Lanius senator</t>
  </si>
  <si>
    <t>Eardiston, Nr West Felton</t>
  </si>
  <si>
    <t>Mainstone</t>
  </si>
  <si>
    <t>Nutcracker</t>
  </si>
  <si>
    <t>Nucifraga caryocatactes</t>
  </si>
  <si>
    <t>Acton Reynald</t>
  </si>
  <si>
    <t>Diddlebury</t>
  </si>
  <si>
    <t>Hooded Crow</t>
  </si>
  <si>
    <t>Corvus cornix</t>
  </si>
  <si>
    <t>Onslow</t>
  </si>
  <si>
    <t>One bird only accepted</t>
  </si>
  <si>
    <t>Bagley Marsh</t>
  </si>
  <si>
    <t>28/05/2009</t>
  </si>
  <si>
    <t>Earls Hill Nr Pontesbury</t>
  </si>
  <si>
    <t>24/04/2010</t>
  </si>
  <si>
    <t>Firecrest</t>
  </si>
  <si>
    <t>Regulus ignicapilla</t>
  </si>
  <si>
    <t>Whitcliffe Wood</t>
  </si>
  <si>
    <t>Hinstock</t>
  </si>
  <si>
    <t>Record actually 20th but published in SBR as 30th.</t>
  </si>
  <si>
    <t>Longnor</t>
  </si>
  <si>
    <t>Sturt Common</t>
  </si>
  <si>
    <t>Nedge Hill</t>
  </si>
  <si>
    <t>Whitcliffe</t>
  </si>
  <si>
    <t>In 1987 SBR</t>
  </si>
  <si>
    <t>Hope Valley</t>
  </si>
  <si>
    <t>Harmer Hill</t>
  </si>
  <si>
    <t>Apley Pool, Shawbirch</t>
  </si>
  <si>
    <t>07/11/1999</t>
  </si>
  <si>
    <t>25/02/2000</t>
  </si>
  <si>
    <t>18/11/2001</t>
  </si>
  <si>
    <t>Alveley</t>
  </si>
  <si>
    <t>02/11/2002</t>
  </si>
  <si>
    <t>Coton Hill, Shrewsbury</t>
  </si>
  <si>
    <t>17/11/2002</t>
  </si>
  <si>
    <t>11/11/2003</t>
  </si>
  <si>
    <t>19/11/2003</t>
  </si>
  <si>
    <t>Weston under Redcastle</t>
  </si>
  <si>
    <t>02/03/2004</t>
  </si>
  <si>
    <t>20/03/2004</t>
  </si>
  <si>
    <t>24/03/2004</t>
  </si>
  <si>
    <t>27/03/2004</t>
  </si>
  <si>
    <t>25/04/2004</t>
  </si>
  <si>
    <t>22/06/2004</t>
  </si>
  <si>
    <t>06/03/2005</t>
  </si>
  <si>
    <t>07/03/2005</t>
  </si>
  <si>
    <t>22/03/2006</t>
  </si>
  <si>
    <t>25/03/2006</t>
  </si>
  <si>
    <t>20/10/2007</t>
  </si>
  <si>
    <t>Pentre-newydd</t>
  </si>
  <si>
    <t>11/11/2007</t>
  </si>
  <si>
    <t>24/11/2007</t>
  </si>
  <si>
    <t>04/11/2009</t>
  </si>
  <si>
    <t>27/02/2010</t>
  </si>
  <si>
    <t>Kingsland, Shrewsbury</t>
  </si>
  <si>
    <t>21/12/2011</t>
  </si>
  <si>
    <t>06/01/2012</t>
  </si>
  <si>
    <t>Whitcliffe, Ludlow</t>
  </si>
  <si>
    <t>11/03/2012</t>
  </si>
  <si>
    <t>Kempton</t>
  </si>
  <si>
    <t>New Marton</t>
  </si>
  <si>
    <t>07/09/2012</t>
  </si>
  <si>
    <t>Knuck Wood Nr Cefn Einion</t>
  </si>
  <si>
    <t>13/04/2014</t>
  </si>
  <si>
    <t>Bearded Tit</t>
  </si>
  <si>
    <t>Panurus biarmicus</t>
  </si>
  <si>
    <t>Boyne Water</t>
  </si>
  <si>
    <t>Roden</t>
  </si>
  <si>
    <t>Woodlark</t>
  </si>
  <si>
    <t>Lullula arborea</t>
  </si>
  <si>
    <t>2 - 3</t>
  </si>
  <si>
    <t>Shirlett</t>
  </si>
  <si>
    <t>Llynclys</t>
  </si>
  <si>
    <t>Willey Park</t>
  </si>
  <si>
    <t>The Ercall</t>
  </si>
  <si>
    <t>No site given</t>
  </si>
  <si>
    <t>Stapeley Hill</t>
  </si>
  <si>
    <t>Linley</t>
  </si>
  <si>
    <t>Wolverton</t>
  </si>
  <si>
    <t>Published as 25 March should 24th</t>
  </si>
  <si>
    <t>Wynetts Coppice, Corvedale</t>
  </si>
  <si>
    <t>Bucknell area</t>
  </si>
  <si>
    <t>Rhadley Hill</t>
  </si>
  <si>
    <t>Sheinton</t>
  </si>
  <si>
    <t>04/12/2002</t>
  </si>
  <si>
    <t>Woodcote Hall</t>
  </si>
  <si>
    <t>05/12/2002</t>
  </si>
  <si>
    <t>22/01/2005</t>
  </si>
  <si>
    <t>Dowles Brook</t>
  </si>
  <si>
    <t>10/02/2008</t>
  </si>
  <si>
    <t>Red-rumped Swallow</t>
  </si>
  <si>
    <t>Cecropis daurica</t>
  </si>
  <si>
    <t>Prioslee Lake</t>
  </si>
  <si>
    <t>Cetti’s Warbler</t>
  </si>
  <si>
    <t>Cettia cetti</t>
  </si>
  <si>
    <t>Pallas’s Warbler</t>
  </si>
  <si>
    <t>Phylloscopus proregulus</t>
  </si>
  <si>
    <t>Pellwall, Market Drayton</t>
  </si>
  <si>
    <t>Yellow-browed Warbler</t>
  </si>
  <si>
    <t>Phylloscopus inornatus</t>
  </si>
  <si>
    <t>Tee Lake, Wellington</t>
  </si>
  <si>
    <t>Dartford Warbler</t>
  </si>
  <si>
    <t>Sylvia undata</t>
  </si>
  <si>
    <t>Rose-coloured Starling</t>
  </si>
  <si>
    <t>Sturnus roseus</t>
  </si>
  <si>
    <t>Minsterley</t>
  </si>
  <si>
    <t>Dates correct in finders account</t>
  </si>
  <si>
    <t>Porth-y-waen</t>
  </si>
  <si>
    <t>28/10/2005</t>
  </si>
  <si>
    <t>Black-throated Thrush</t>
  </si>
  <si>
    <t>Turdus atrogularis</t>
  </si>
  <si>
    <t>Walcot</t>
  </si>
  <si>
    <t>Bluethroat</t>
  </si>
  <si>
    <t>Luscinia svecica</t>
  </si>
  <si>
    <t>Gobowen</t>
  </si>
  <si>
    <t>Pontesbury</t>
  </si>
  <si>
    <t>Black Redstart</t>
  </si>
  <si>
    <t>Phoenicurus ochruros</t>
  </si>
  <si>
    <t>Buildwas Power Station</t>
  </si>
  <si>
    <t>Ironbridge</t>
  </si>
  <si>
    <t>Belvedere, Shrewsbury</t>
  </si>
  <si>
    <t>Llanymynech Hill Reserve</t>
  </si>
  <si>
    <t>1977 (mid Nov)</t>
  </si>
  <si>
    <t>Knockin</t>
  </si>
  <si>
    <t>1983 (Nov)</t>
  </si>
  <si>
    <t>1984 (Mar)</t>
  </si>
  <si>
    <t>Royal Shrewsbury Hospital</t>
  </si>
  <si>
    <t>Hampton Loade</t>
  </si>
  <si>
    <t>1989 (Nov)</t>
  </si>
  <si>
    <t>1990 (Feb)</t>
  </si>
  <si>
    <t>Little Berriewood</t>
  </si>
  <si>
    <t>Cardington</t>
  </si>
  <si>
    <t>Alkmond Park Farm</t>
  </si>
  <si>
    <t>Only published as 9th in SBR</t>
  </si>
  <si>
    <t>Caer Caradoc</t>
  </si>
  <si>
    <t xml:space="preserve">Alkmond Park Farm </t>
  </si>
  <si>
    <t>29/03/1997</t>
  </si>
  <si>
    <t>12/04/1997</t>
  </si>
  <si>
    <t>Castle Farm Way, Priorslee</t>
  </si>
  <si>
    <t>13/04/1997</t>
  </si>
  <si>
    <t>21/03/1998</t>
  </si>
  <si>
    <t>07/04/1999</t>
  </si>
  <si>
    <t>Heaven's Gate, Burley</t>
  </si>
  <si>
    <t>23/07/2001</t>
  </si>
  <si>
    <t>01/03/2003</t>
  </si>
  <si>
    <t>4 (min)</t>
  </si>
  <si>
    <t>23/03/2003</t>
  </si>
  <si>
    <t>31/03/2003</t>
  </si>
  <si>
    <t>2 (min)</t>
  </si>
  <si>
    <t>01/11/2003</t>
  </si>
  <si>
    <t>17/04/2004</t>
  </si>
  <si>
    <t>SBR date 17-18 Apr</t>
  </si>
  <si>
    <t>Shrewsbury Town</t>
  </si>
  <si>
    <t>Lawley Bank</t>
  </si>
  <si>
    <t>24/04/2005</t>
  </si>
  <si>
    <t>Tugford</t>
  </si>
  <si>
    <t>18/03/2006</t>
  </si>
  <si>
    <t>03/04/2006</t>
  </si>
  <si>
    <t>04/04/2006</t>
  </si>
  <si>
    <t>Chapel Lawn</t>
  </si>
  <si>
    <t>05/11/2006</t>
  </si>
  <si>
    <t>11/12/2006</t>
  </si>
  <si>
    <t>06/02/2007</t>
  </si>
  <si>
    <t>11/02/2007</t>
  </si>
  <si>
    <t>Heritage Park, Oswestry</t>
  </si>
  <si>
    <t>20/02/2007</t>
  </si>
  <si>
    <t>15/03/2007</t>
  </si>
  <si>
    <t>12/12/2007</t>
  </si>
  <si>
    <t>11/04/2009</t>
  </si>
  <si>
    <t>Pipe Gate</t>
  </si>
  <si>
    <t>27/04/2009</t>
  </si>
  <si>
    <t>Myddle</t>
  </si>
  <si>
    <t>08/11/2009</t>
  </si>
  <si>
    <t>26/02/2010</t>
  </si>
  <si>
    <t>28/02/2010</t>
  </si>
  <si>
    <t>08/04/2010</t>
  </si>
  <si>
    <t>27/08/2010</t>
  </si>
  <si>
    <t>17/09/2010</t>
  </si>
  <si>
    <t>Anchor</t>
  </si>
  <si>
    <t>23/10/2010</t>
  </si>
  <si>
    <t>16/11/2010</t>
  </si>
  <si>
    <t>28/03/2012</t>
  </si>
  <si>
    <t>29/03/2012</t>
  </si>
  <si>
    <t>23/10/2012</t>
  </si>
  <si>
    <t>11/11/2012</t>
  </si>
  <si>
    <t>16/01/2013</t>
  </si>
  <si>
    <t>Albright Hussey</t>
  </si>
  <si>
    <t>Meeson</t>
  </si>
  <si>
    <t>11/06/2013</t>
  </si>
  <si>
    <t>Farlow</t>
  </si>
  <si>
    <t>07/10/2013</t>
  </si>
  <si>
    <t>Desert Wheatear</t>
  </si>
  <si>
    <t>Oenanthe deserti</t>
  </si>
  <si>
    <t>Rock Pipit</t>
  </si>
  <si>
    <t>Anthus petrosus</t>
  </si>
  <si>
    <t>Allscott Suger Factory</t>
  </si>
  <si>
    <t>19/10/1998</t>
  </si>
  <si>
    <t>Date published in SBR is incorrect as also present on 12/10</t>
  </si>
  <si>
    <t>13/10/2002</t>
  </si>
  <si>
    <t>16/10/2003</t>
  </si>
  <si>
    <t>24/10/2003</t>
  </si>
  <si>
    <t>25/10/2003</t>
  </si>
  <si>
    <t>09/10/2008</t>
  </si>
  <si>
    <t>30/03/2009</t>
  </si>
  <si>
    <t>07/10/2011</t>
  </si>
  <si>
    <t>Water Pipit</t>
  </si>
  <si>
    <t>Anthus spinoletta</t>
  </si>
  <si>
    <t>Published in SBR as 7 March, but should be 7 Jan</t>
  </si>
  <si>
    <t>Twite</t>
  </si>
  <si>
    <t>Carduelis flavirostris</t>
  </si>
  <si>
    <t>c10</t>
  </si>
  <si>
    <t>Published in 2005 SBR</t>
  </si>
  <si>
    <t>Common Redpoll</t>
  </si>
  <si>
    <t>Carduelis flammea</t>
  </si>
  <si>
    <t>20+</t>
  </si>
  <si>
    <t>40+</t>
  </si>
  <si>
    <t>50 (max)</t>
  </si>
  <si>
    <t>Blakeridge Wood</t>
  </si>
  <si>
    <t>11 (max)</t>
  </si>
  <si>
    <t>23/02/2002</t>
  </si>
  <si>
    <t>16/03/2002</t>
  </si>
  <si>
    <t>23/03/2002</t>
  </si>
  <si>
    <t>01/04/2002</t>
  </si>
  <si>
    <t>3 South Hermitage, Belle Vue</t>
  </si>
  <si>
    <t>13/11/2003</t>
  </si>
  <si>
    <t>30/12/2003</t>
  </si>
  <si>
    <t>Ackleton</t>
  </si>
  <si>
    <t>20/11/2005</t>
  </si>
  <si>
    <t>10/03/2009</t>
  </si>
  <si>
    <t>Broncroft Lodge</t>
  </si>
  <si>
    <t>25/02/2011</t>
  </si>
  <si>
    <t>Broseley</t>
  </si>
  <si>
    <t>10/03/2011</t>
  </si>
  <si>
    <t>Belvidere Paddocks, Shrewsbury</t>
  </si>
  <si>
    <t>29/01/2012</t>
  </si>
  <si>
    <t>Bobbington</t>
  </si>
  <si>
    <t>17/01/2013</t>
  </si>
  <si>
    <t>26/10/2013</t>
  </si>
  <si>
    <t>Coues' Arctic Redpoll</t>
  </si>
  <si>
    <t>Carduelis hornemanni exilipes</t>
  </si>
  <si>
    <t>1</t>
  </si>
  <si>
    <t>Two-barred Crossbill</t>
  </si>
  <si>
    <t>Loxia leucoptera</t>
  </si>
  <si>
    <t>Sunnyhill/Blakeridge Wood</t>
  </si>
  <si>
    <t>Postensplain, Wyre Forest</t>
  </si>
  <si>
    <t>Parrot Crossbill</t>
  </si>
  <si>
    <t>Loxia pytyopsittacus</t>
  </si>
  <si>
    <t>Snow Bunting</t>
  </si>
  <si>
    <t>Plectrophenax nivalis</t>
  </si>
  <si>
    <t>Prees Airfield</t>
  </si>
  <si>
    <t>Gatten Plantation, Stiperstones</t>
  </si>
  <si>
    <t>Pole Cottage, Long Mynd</t>
  </si>
  <si>
    <t>03/03/2000</t>
  </si>
  <si>
    <t>04/03/2000</t>
  </si>
  <si>
    <t>23/01/2003</t>
  </si>
  <si>
    <t>In 2006 SBR</t>
  </si>
  <si>
    <t>14/02/2003</t>
  </si>
  <si>
    <t>06/11/2004</t>
  </si>
  <si>
    <t>12/11/2004</t>
  </si>
  <si>
    <t>Round Hill</t>
  </si>
  <si>
    <t>03/01/2006</t>
  </si>
  <si>
    <t>18/01/2006</t>
  </si>
  <si>
    <t>02/11/2007</t>
  </si>
  <si>
    <t>22/10/2011</t>
  </si>
  <si>
    <t>24/10/2011</t>
  </si>
  <si>
    <t>Mason's Bank</t>
  </si>
  <si>
    <t>12/11/2011</t>
  </si>
  <si>
    <t>20/11/2011</t>
  </si>
  <si>
    <t>27/11/2011</t>
  </si>
  <si>
    <t>02/12/2011</t>
  </si>
  <si>
    <t>Lapland Bunting</t>
  </si>
  <si>
    <t>Calcarius lapponicus</t>
  </si>
  <si>
    <t>British (English)</t>
  </si>
  <si>
    <t>Scientific name</t>
  </si>
  <si>
    <t>Count</t>
  </si>
  <si>
    <t>Location</t>
  </si>
  <si>
    <t>Year</t>
  </si>
  <si>
    <t>First Date</t>
  </si>
  <si>
    <t>Last Date</t>
  </si>
  <si>
    <t>Marton Pool, Baschurch</t>
  </si>
  <si>
    <t>E</t>
  </si>
  <si>
    <t>Possible escape/feral birds Not published in SBR</t>
  </si>
  <si>
    <t>Possible escape/feral</t>
  </si>
  <si>
    <t>Possible escape/feral birds</t>
  </si>
  <si>
    <t>Could be an escape</t>
  </si>
  <si>
    <t>Probably a feral bird</t>
  </si>
  <si>
    <t>P</t>
  </si>
  <si>
    <t>Published in SBR for 1957, but definitely 1956 record</t>
  </si>
  <si>
    <t>Dowles Brook, Wyre Forest</t>
  </si>
  <si>
    <t>R</t>
  </si>
  <si>
    <t>The Ercall, Wellington</t>
  </si>
  <si>
    <t>Maddock’s Hill</t>
  </si>
  <si>
    <t>Dothill, Wellington</t>
  </si>
  <si>
    <t>Leegomery</t>
  </si>
  <si>
    <t>Telford</t>
  </si>
  <si>
    <t>R Severn Leighton / Buildwas</t>
  </si>
  <si>
    <t>Aythya collaris</t>
  </si>
  <si>
    <t>River Severn, Leighton</t>
  </si>
  <si>
    <t>River Teme, SW Ludlow</t>
  </si>
  <si>
    <t>Apley Pool</t>
  </si>
  <si>
    <t>WeBS record - observer confirms they were goosander</t>
  </si>
  <si>
    <t>River Severn, Shrewsbury</t>
  </si>
  <si>
    <t>Boreton, Condover</t>
  </si>
  <si>
    <t>South of County</t>
  </si>
  <si>
    <t>1975 (summer)</t>
  </si>
  <si>
    <t>Ellerton Mill Pools</t>
  </si>
  <si>
    <t>Actually picked up in Kidderminster!</t>
  </si>
  <si>
    <t>Little Stretton</t>
  </si>
  <si>
    <t>Not a Shropshire bird and removed from list</t>
  </si>
  <si>
    <t xml:space="preserve">Chelmarsh Reservoir </t>
  </si>
  <si>
    <t>West Mid Showground</t>
  </si>
  <si>
    <t>Apley Park</t>
  </si>
  <si>
    <t>Cae Howel</t>
  </si>
  <si>
    <t>WeBS record - observer confirms they were cormorant</t>
  </si>
  <si>
    <t>Aldenham Hall</t>
  </si>
  <si>
    <t>Bittern sp</t>
  </si>
  <si>
    <t>Ardeidae</t>
  </si>
  <si>
    <t>Ironbridge Gorge</t>
  </si>
  <si>
    <t>not published SBR but in book by Lee Evans</t>
  </si>
  <si>
    <t>Exfords Green</t>
  </si>
  <si>
    <t>River Ceriog nr Chirk</t>
  </si>
  <si>
    <t>No details and not submitted to BBRC</t>
  </si>
  <si>
    <t>Marton Mere</t>
  </si>
  <si>
    <t>Reported in SBR as seen by PR Swales but thought to be MSS</t>
  </si>
  <si>
    <t>Churchstoke</t>
  </si>
  <si>
    <t>Identification accepted but no evidence that it was actually seen in Shropshire.</t>
  </si>
  <si>
    <t>1967 (March/April)</t>
  </si>
  <si>
    <t>Knighton</t>
  </si>
  <si>
    <t>Rock Hill near Clun</t>
  </si>
  <si>
    <t>Hoar Edge near Church Stretton</t>
  </si>
  <si>
    <t>Betchcott</t>
  </si>
  <si>
    <t>Ragleth Hill</t>
  </si>
  <si>
    <t>Springhill Farm, Offa's Dyke, Clun</t>
  </si>
  <si>
    <t>Monkmoor</t>
  </si>
  <si>
    <t>Callaughton</t>
  </si>
  <si>
    <t>Ercall Heath</t>
  </si>
  <si>
    <t>1984 (Summer)</t>
  </si>
  <si>
    <t>Muxton</t>
  </si>
  <si>
    <t>1989 (Jul)</t>
  </si>
  <si>
    <t>Frankton</t>
  </si>
  <si>
    <t>Isombridge</t>
  </si>
  <si>
    <t>Published as 1980 but should be 1981</t>
  </si>
  <si>
    <t>Wappenshall</t>
  </si>
  <si>
    <t>Burlington</t>
  </si>
  <si>
    <t>Cosford Airfield</t>
  </si>
  <si>
    <t>Bettisfield Hall Pool</t>
  </si>
  <si>
    <t>In Wales</t>
  </si>
  <si>
    <t>23/09/2008</t>
  </si>
  <si>
    <t>Published in SBR but no information and not considered by Rarities Committee therefore subsequently rejected.</t>
  </si>
  <si>
    <t>Winter 1988/1989</t>
  </si>
  <si>
    <t>Published in 1989 SBR</t>
  </si>
  <si>
    <t>Homer</t>
  </si>
  <si>
    <t>Puffin</t>
  </si>
  <si>
    <t>Fratercula cirrhata</t>
  </si>
  <si>
    <t>Cramer Gutter, Catherton Common</t>
  </si>
  <si>
    <t>pre 1987</t>
  </si>
  <si>
    <t>Pre 1987</t>
  </si>
  <si>
    <t>River Severn, Pimley</t>
  </si>
  <si>
    <t xml:space="preserve"> reported as SSF</t>
  </si>
  <si>
    <t>21 May 1988.</t>
  </si>
  <si>
    <t>Holmer Lake</t>
  </si>
  <si>
    <t>Chemarsh</t>
  </si>
  <si>
    <t>Barnsley Tip &amp; Chelmarsh</t>
  </si>
  <si>
    <t>Larus glaucoides</t>
  </si>
  <si>
    <t>Jiggers Bank Tip</t>
  </si>
  <si>
    <t>Jiggers Bank Tip (2nd winter)</t>
  </si>
  <si>
    <t>Chelmarsh (adult)</t>
  </si>
  <si>
    <t>Published in SBR but not accepted.</t>
  </si>
  <si>
    <t>Chelmarsh Reservoir (Ad) Published in 1986 SBR</t>
  </si>
  <si>
    <t>Snowy Owl</t>
  </si>
  <si>
    <t>Nyctea scandiaca</t>
  </si>
  <si>
    <t>Mary Knoll, Ludlow</t>
  </si>
  <si>
    <t>Llanforda Woods/Old Racecourse</t>
  </si>
  <si>
    <t>1977 (Summer)</t>
  </si>
  <si>
    <t>1979 (March)</t>
  </si>
  <si>
    <t>1979 (Nov)</t>
  </si>
  <si>
    <t>1981 (Dec)</t>
  </si>
  <si>
    <t>Grindle</t>
  </si>
  <si>
    <t>published as 22 Dec but record was 23rd</t>
  </si>
  <si>
    <t>Stanton</t>
  </si>
  <si>
    <t>Chorley Coppice</t>
  </si>
  <si>
    <t>1988 (Nov)</t>
  </si>
  <si>
    <t>East of County</t>
  </si>
  <si>
    <t>1990 (Apr)</t>
  </si>
  <si>
    <t>Clee Hills</t>
  </si>
  <si>
    <t>1990 (Spring)</t>
  </si>
  <si>
    <t>Hopton Titterhill</t>
  </si>
  <si>
    <t>Bush Wood, Chorley</t>
  </si>
  <si>
    <t>Withington</t>
  </si>
  <si>
    <t>The Ercall / Buckatree</t>
  </si>
  <si>
    <t>Pulverbatch</t>
  </si>
  <si>
    <t>Donnington Wood</t>
  </si>
  <si>
    <t>Chelmarsh area</t>
  </si>
  <si>
    <t>Pitchford</t>
  </si>
  <si>
    <t>Worfield</t>
  </si>
  <si>
    <t>1974 (June)</t>
  </si>
  <si>
    <t>Beckbury</t>
  </si>
  <si>
    <t>The Humbers, Donnington</t>
  </si>
  <si>
    <t>1988 (Aug)</t>
  </si>
  <si>
    <t>1977 (June)</t>
  </si>
  <si>
    <t>Habberley</t>
  </si>
  <si>
    <t>Shrawardine</t>
  </si>
  <si>
    <t>1984 (June/July)</t>
  </si>
  <si>
    <t>Monkhopton</t>
  </si>
  <si>
    <t>Edgeley nr Whitchurch</t>
  </si>
  <si>
    <t>Shrewsbury, Weir Hill</t>
  </si>
  <si>
    <t>Minton Valley</t>
  </si>
  <si>
    <t>Lymore</t>
  </si>
  <si>
    <t>NOT Shropshire</t>
  </si>
  <si>
    <t>Arleston</t>
  </si>
  <si>
    <t>(or 30th)</t>
  </si>
  <si>
    <t>Originally published as Chelmarsh, but corrected in 1986</t>
  </si>
  <si>
    <t>Overley Hill</t>
  </si>
  <si>
    <t>Mary Knoll Valley</t>
  </si>
  <si>
    <t>Herefordshire</t>
  </si>
  <si>
    <t>Chough</t>
  </si>
  <si>
    <t>Pyrrhocorax pyrrhocorax</t>
  </si>
  <si>
    <t>11 &amp; 18 May 1980</t>
  </si>
  <si>
    <t>Black Knoll</t>
  </si>
  <si>
    <t>Morda, Oswestry</t>
  </si>
  <si>
    <t>Cothercote Hill</t>
  </si>
  <si>
    <t>Llanfairwarterdine</t>
  </si>
  <si>
    <t>Apley Castle</t>
  </si>
  <si>
    <t>4 (max)</t>
  </si>
  <si>
    <t>June 1989</t>
  </si>
  <si>
    <t>Lower Spoade, Newcastle</t>
  </si>
  <si>
    <t>Blakeway Coppice</t>
  </si>
  <si>
    <t>Hopesay</t>
  </si>
  <si>
    <t>Red Wood, Clun</t>
  </si>
  <si>
    <t xml:space="preserve">Wellington </t>
  </si>
  <si>
    <t>Stapeley</t>
  </si>
  <si>
    <t>11/05/2014</t>
  </si>
  <si>
    <t>1983 (Jun)</t>
  </si>
  <si>
    <t>Actually submitted as 7 - 21 Sep</t>
  </si>
  <si>
    <t>Greenish Warbler</t>
  </si>
  <si>
    <t>Phylloscopus trochiloides</t>
  </si>
  <si>
    <t>Rejected by BBRC</t>
  </si>
  <si>
    <t>Melodious Warbler</t>
  </si>
  <si>
    <t>Hippolais polyglotta</t>
  </si>
  <si>
    <t>Aquatic Warbler</t>
  </si>
  <si>
    <t>Acrocephalus paludicola</t>
  </si>
  <si>
    <t>Pastor roseus</t>
  </si>
  <si>
    <t>Mount Pleasant Shrewsbury</t>
  </si>
  <si>
    <t>23/11/2012</t>
  </si>
  <si>
    <t>Well Meadow, Bridgnorth</t>
  </si>
  <si>
    <t>Serin</t>
  </si>
  <si>
    <t>Serinus serinus</t>
  </si>
  <si>
    <t xml:space="preserve"> 1986 (April)</t>
  </si>
  <si>
    <t>1988 (Jul)</t>
  </si>
  <si>
    <t>Priorslee</t>
  </si>
  <si>
    <t>Betton Alkmere</t>
  </si>
  <si>
    <t>c12</t>
  </si>
  <si>
    <t>1980 (Nov)</t>
  </si>
  <si>
    <t>c60</t>
  </si>
  <si>
    <t>Willstone</t>
  </si>
  <si>
    <t>Clun Forrest</t>
  </si>
  <si>
    <t>Lawley</t>
  </si>
  <si>
    <t>Titterston Clee</t>
  </si>
  <si>
    <t>50+</t>
  </si>
  <si>
    <t>Dawley</t>
  </si>
  <si>
    <t>Newcastlle upon Clun</t>
  </si>
  <si>
    <t>Randlay, Telford</t>
  </si>
  <si>
    <t>Decker Hill, Shifnall</t>
  </si>
  <si>
    <t>Ightfield</t>
  </si>
  <si>
    <t>100+</t>
  </si>
  <si>
    <t>Llanfair Hill</t>
  </si>
  <si>
    <t>Originally published 1972 in error</t>
  </si>
  <si>
    <t>Berwick</t>
  </si>
  <si>
    <t>Cirl Bunting</t>
  </si>
  <si>
    <t>Emberiza cirlus</t>
  </si>
  <si>
    <t>Pimley Manor, Shrewsbury</t>
  </si>
  <si>
    <t>Sundorne, Shrewsbury</t>
  </si>
  <si>
    <t>1.Decision</t>
  </si>
  <si>
    <t>1 Ref</t>
  </si>
  <si>
    <t>Amendments/Notes (In decision column, A=Accepted, E=Escape,  R=Rejected)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</si>
</sst>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F800]dddd\,\ mmmm\ dd\,\ yyyy"/>
    <numFmt numFmtId="165" formatCode="dd/mm/yyyy;@"/>
  </numFmts>
  <fonts count="16" x14ac:knownFonts="1">
    <font>
      <sz val="10"/>
      <name val="Arial"/>
      <family val="2"/>
    </font>
    <font>
      <sz val="10"/>
      <name val="Arial"/>
      <family val="2"/>
    </font>
    <font>
      <i/>
      <sz val="10"/>
      <name val="Arial"/>
      <family val="2"/>
    </font>
    <font>
      <b/>
      <sz val="10"/>
      <name val="Arial"/>
      <family val="2"/>
    </font>
    <font>
      <sz val="10"/>
      <color indexed="10"/>
      <name val="Arial"/>
      <family val="2"/>
    </font>
    <font>
      <sz val="10"/>
      <color indexed="10"/>
      <name val="Times New Roman"/>
      <family val="1"/>
    </font>
    <font>
      <b/>
      <sz val="10"/>
      <color indexed="8"/>
      <name val="Arial"/>
      <family val="2"/>
    </font>
    <font>
      <sz val="10"/>
      <color indexed="8"/>
      <name val="Arial"/>
      <family val="2"/>
    </font>
    <font>
      <sz val="10"/>
      <color indexed="30"/>
      <name val="Arial"/>
      <family val="2"/>
    </font>
    <font>
      <sz val="10"/>
      <color indexed="17"/>
      <name val="Arial"/>
      <family val="2"/>
    </font>
    <font>
      <sz val="10"/>
      <color rgb="FFFF0000"/>
      <name val="Arial"/>
      <family val="2"/>
    </font>
    <font>
      <b/>
      <i/>
      <sz val="10"/>
      <name val="Arial"/>
      <family val="2"/>
    </font>
    <font>
      <b/>
      <sz val="10"/>
      <color indexed="10"/>
      <name val="Arial"/>
      <family val="2"/>
    </font>
    <font>
      <i/>
      <sz val="10"/>
      <color indexed="10"/>
      <name val="Arial"/>
      <family val="2"/>
    </font>
    <font>
      <i/>
      <sz val="10"/>
      <color rgb="FFFF0000"/>
      <name val="Arial"/>
      <family val="2"/>
    </font>
    <font>
      <b/>
      <sz val="10"/>
      <color rgb="FFFF0000"/>
      <name val="Arial"/>
      <family val="2"/>
    </font>
  </fonts>
  <fills count="4">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s>
  <borders count="1">
    <border>
      <left/>
      <right/>
      <top/>
      <bottom/>
      <diagonal/>
    </border>
  </borders>
  <cellStyleXfs count="1">
    <xf numFmtId="0" fontId="0" fillId="0" borderId="0"/>
  </cellStyleXfs>
  <cellXfs count="192">
    <xf numFmtId="0" fontId="0" fillId="0" borderId="0" xfId="0"/>
    <xf numFmtId="0" fontId="1" fillId="0" borderId="0" xfId="0" applyFont="1" applyFill="1" applyAlignment="1">
      <alignment vertical="center"/>
    </xf>
    <xf numFmtId="0" fontId="1" fillId="0" borderId="0" xfId="0" applyFont="1" applyFill="1" applyBorder="1" applyAlignment="1"/>
    <xf numFmtId="0" fontId="2" fillId="0" borderId="0" xfId="0" applyFont="1" applyFill="1" applyBorder="1" applyAlignment="1"/>
    <xf numFmtId="0" fontId="1" fillId="0" borderId="0" xfId="0" applyNumberFormat="1" applyFont="1" applyFill="1" applyBorder="1" applyAlignment="1">
      <alignment horizontal="center" vertical="center"/>
    </xf>
    <xf numFmtId="0" fontId="1" fillId="0" borderId="0" xfId="0" applyFont="1" applyFill="1" applyBorder="1" applyAlignment="1">
      <alignment horizontal="left" vertical="center"/>
    </xf>
    <xf numFmtId="14" fontId="1" fillId="0" borderId="0" xfId="0" applyNumberFormat="1" applyFont="1" applyFill="1" applyBorder="1" applyAlignment="1">
      <alignment horizontal="left" vertical="center"/>
    </xf>
    <xf numFmtId="0" fontId="1" fillId="0" borderId="0" xfId="0" applyFont="1" applyFill="1" applyBorder="1" applyAlignment="1">
      <alignment horizontal="justify" vertical="center"/>
    </xf>
    <xf numFmtId="0" fontId="1" fillId="0" borderId="0" xfId="0" applyFont="1" applyFill="1" applyAlignment="1">
      <alignment horizontal="left" vertical="center"/>
    </xf>
    <xf numFmtId="0" fontId="1" fillId="0" borderId="0" xfId="0" applyNumberFormat="1" applyFont="1" applyFill="1" applyBorder="1" applyAlignment="1">
      <alignment horizontal="center"/>
    </xf>
    <xf numFmtId="0" fontId="1" fillId="0" borderId="0" xfId="0" applyFont="1" applyAlignment="1"/>
    <xf numFmtId="0" fontId="1" fillId="0" borderId="0" xfId="0" applyFont="1" applyFill="1" applyAlignment="1"/>
    <xf numFmtId="0" fontId="1" fillId="0" borderId="0" xfId="0" applyFont="1" applyFill="1" applyBorder="1" applyAlignment="1">
      <alignment horizontal="left" vertical="top"/>
    </xf>
    <xf numFmtId="0" fontId="1" fillId="0" borderId="0" xfId="0" applyFont="1" applyBorder="1" applyAlignment="1">
      <alignment horizontal="left"/>
    </xf>
    <xf numFmtId="14" fontId="1" fillId="0" borderId="0" xfId="0" applyNumberFormat="1" applyFont="1" applyBorder="1" applyAlignment="1">
      <alignment horizontal="left"/>
    </xf>
    <xf numFmtId="0" fontId="1" fillId="0" borderId="0" xfId="0" applyFont="1" applyFill="1" applyBorder="1" applyAlignment="1">
      <alignment horizontal="justify" vertical="top"/>
    </xf>
    <xf numFmtId="0" fontId="1" fillId="2" borderId="0" xfId="0" applyFont="1" applyFill="1" applyAlignment="1">
      <alignment vertical="center"/>
    </xf>
    <xf numFmtId="0" fontId="1" fillId="2" borderId="0" xfId="0" applyFont="1" applyFill="1" applyBorder="1" applyAlignment="1"/>
    <xf numFmtId="0" fontId="1" fillId="2" borderId="0" xfId="0" applyFont="1" applyFill="1" applyBorder="1" applyAlignment="1">
      <alignment horizontal="left"/>
    </xf>
    <xf numFmtId="14" fontId="1" fillId="2" borderId="0" xfId="0" applyNumberFormat="1" applyFont="1" applyFill="1" applyBorder="1" applyAlignment="1">
      <alignment horizontal="left"/>
    </xf>
    <xf numFmtId="14" fontId="1" fillId="2" borderId="0" xfId="0" applyNumberFormat="1" applyFont="1" applyFill="1" applyBorder="1" applyAlignment="1">
      <alignment horizontal="left" vertical="top"/>
    </xf>
    <xf numFmtId="0" fontId="1" fillId="2" borderId="0" xfId="0" applyFont="1" applyFill="1" applyBorder="1" applyAlignment="1">
      <alignment horizontal="left" vertical="top"/>
    </xf>
    <xf numFmtId="0" fontId="1" fillId="2" borderId="0" xfId="0" applyFont="1" applyFill="1" applyAlignment="1"/>
    <xf numFmtId="0" fontId="1" fillId="0" borderId="0" xfId="0" applyFont="1" applyFill="1" applyBorder="1" applyAlignment="1">
      <alignment vertical="center"/>
    </xf>
    <xf numFmtId="14" fontId="1" fillId="0" borderId="0" xfId="0" applyNumberFormat="1" applyFont="1" applyFill="1" applyBorder="1" applyAlignment="1">
      <alignment horizontal="left" vertical="top"/>
    </xf>
    <xf numFmtId="0" fontId="1" fillId="0" borderId="0" xfId="0" applyFont="1" applyFill="1" applyBorder="1" applyAlignment="1">
      <alignment vertical="top"/>
    </xf>
    <xf numFmtId="0" fontId="1" fillId="0" borderId="0" xfId="0" applyFont="1" applyFill="1" applyBorder="1" applyAlignment="1">
      <alignment horizontal="center"/>
    </xf>
    <xf numFmtId="0" fontId="1" fillId="2" borderId="0" xfId="0" applyFont="1" applyFill="1" applyBorder="1" applyAlignment="1">
      <alignment horizontal="center"/>
    </xf>
    <xf numFmtId="0" fontId="1" fillId="2" borderId="0" xfId="0" applyFont="1" applyFill="1" applyAlignment="1">
      <alignment horizontal="left"/>
    </xf>
    <xf numFmtId="0" fontId="3" fillId="0" borderId="0" xfId="0" applyFont="1" applyFill="1" applyBorder="1" applyAlignment="1"/>
    <xf numFmtId="0" fontId="1" fillId="0" borderId="0" xfId="0" applyFont="1" applyFill="1" applyBorder="1" applyAlignment="1">
      <alignment horizontal="left"/>
    </xf>
    <xf numFmtId="14" fontId="1" fillId="0" borderId="0" xfId="0" applyNumberFormat="1" applyFont="1" applyFill="1" applyBorder="1" applyAlignment="1">
      <alignment horizontal="left"/>
    </xf>
    <xf numFmtId="0" fontId="3" fillId="0" borderId="0" xfId="0" applyFont="1" applyFill="1" applyBorder="1" applyAlignment="1">
      <alignment vertical="center"/>
    </xf>
    <xf numFmtId="0" fontId="1" fillId="0" borderId="0" xfId="0" applyFont="1" applyFill="1" applyAlignment="1">
      <alignment horizontal="left"/>
    </xf>
    <xf numFmtId="15" fontId="1" fillId="0" borderId="0" xfId="0" applyNumberFormat="1" applyFont="1" applyFill="1" applyBorder="1" applyAlignment="1">
      <alignment horizontal="left" vertical="center"/>
    </xf>
    <xf numFmtId="49" fontId="1" fillId="0" borderId="0" xfId="0" applyNumberFormat="1" applyFont="1" applyFill="1" applyBorder="1" applyAlignment="1">
      <alignment horizontal="center"/>
    </xf>
    <xf numFmtId="0" fontId="4" fillId="0" borderId="0" xfId="0" applyFont="1" applyFill="1" applyBorder="1" applyAlignment="1">
      <alignment horizontal="justify" vertical="top"/>
    </xf>
    <xf numFmtId="49" fontId="1" fillId="0" borderId="0" xfId="0" applyNumberFormat="1" applyFont="1" applyFill="1" applyBorder="1" applyAlignment="1">
      <alignment horizontal="center" vertical="center"/>
    </xf>
    <xf numFmtId="0" fontId="6" fillId="0" borderId="0" xfId="0" applyFont="1" applyFill="1" applyBorder="1" applyAlignment="1">
      <alignment vertical="center"/>
    </xf>
    <xf numFmtId="0" fontId="7" fillId="0" borderId="0" xfId="0" applyFont="1" applyFill="1" applyBorder="1" applyAlignment="1">
      <alignment vertical="center"/>
    </xf>
    <xf numFmtId="0" fontId="7" fillId="0" borderId="0" xfId="0" applyNumberFormat="1" applyFont="1" applyFill="1" applyBorder="1" applyAlignment="1">
      <alignment horizontal="center" vertical="center"/>
    </xf>
    <xf numFmtId="0" fontId="1" fillId="0" borderId="0" xfId="0" applyFont="1" applyFill="1" applyAlignment="1">
      <alignment horizontal="center" vertical="center"/>
    </xf>
    <xf numFmtId="14" fontId="1" fillId="0" borderId="0" xfId="0" applyNumberFormat="1" applyFont="1" applyFill="1" applyAlignment="1">
      <alignment horizontal="left"/>
    </xf>
    <xf numFmtId="0" fontId="1" fillId="0" borderId="0" xfId="0" applyFont="1" applyFill="1" applyBorder="1" applyAlignment="1">
      <alignment horizontal="center" vertical="center"/>
    </xf>
    <xf numFmtId="0" fontId="1" fillId="0" borderId="0" xfId="0" applyNumberFormat="1" applyFont="1" applyFill="1" applyAlignment="1" applyProtection="1">
      <alignment horizontal="left"/>
      <protection locked="0"/>
    </xf>
    <xf numFmtId="164" fontId="1" fillId="0" borderId="0" xfId="0" applyNumberFormat="1" applyFont="1" applyFill="1" applyAlignment="1" applyProtection="1">
      <alignment horizontal="left"/>
      <protection locked="0"/>
    </xf>
    <xf numFmtId="14" fontId="1" fillId="0" borderId="0" xfId="0" applyNumberFormat="1" applyFont="1" applyFill="1" applyAlignment="1" applyProtection="1">
      <alignment horizontal="left"/>
      <protection locked="0"/>
    </xf>
    <xf numFmtId="0" fontId="1" fillId="0" borderId="0" xfId="0" applyNumberFormat="1" applyFont="1" applyFill="1" applyAlignment="1" applyProtection="1">
      <alignment horizontal="center"/>
      <protection locked="0"/>
    </xf>
    <xf numFmtId="0" fontId="1" fillId="0" borderId="0" xfId="0" applyNumberFormat="1" applyFont="1" applyFill="1" applyAlignment="1" applyProtection="1">
      <alignment horizontal="left"/>
    </xf>
    <xf numFmtId="0" fontId="1" fillId="0" borderId="0" xfId="0" applyNumberFormat="1" applyFont="1" applyFill="1" applyBorder="1" applyAlignment="1" applyProtection="1">
      <alignment horizontal="left"/>
      <protection locked="0"/>
    </xf>
    <xf numFmtId="0" fontId="1" fillId="0" borderId="0" xfId="0" applyNumberFormat="1" applyFont="1" applyFill="1" applyAlignment="1" applyProtection="1">
      <alignment horizontal="left" vertical="center"/>
      <protection locked="0"/>
    </xf>
    <xf numFmtId="14" fontId="1" fillId="0" borderId="0" xfId="0" applyNumberFormat="1" applyFont="1" applyFill="1" applyAlignment="1">
      <alignment horizontal="left" vertical="center"/>
    </xf>
    <xf numFmtId="0" fontId="1" fillId="0" borderId="0" xfId="0" applyNumberFormat="1" applyFont="1" applyFill="1" applyAlignment="1">
      <alignment horizontal="center" vertical="center"/>
    </xf>
    <xf numFmtId="0" fontId="0" fillId="0" borderId="0" xfId="0" applyNumberFormat="1" applyFill="1" applyAlignment="1" applyProtection="1">
      <alignment horizontal="left"/>
      <protection locked="0"/>
    </xf>
    <xf numFmtId="0" fontId="0" fillId="0" borderId="0" xfId="0" applyNumberFormat="1" applyFill="1" applyAlignment="1" applyProtection="1">
      <alignment horizontal="center"/>
      <protection locked="0"/>
    </xf>
    <xf numFmtId="0" fontId="0" fillId="0" borderId="0" xfId="0" applyNumberFormat="1" applyFill="1" applyAlignment="1" applyProtection="1">
      <alignment horizontal="left"/>
    </xf>
    <xf numFmtId="14" fontId="0" fillId="0" borderId="0" xfId="0" applyNumberFormat="1" applyFill="1" applyAlignment="1" applyProtection="1">
      <alignment horizontal="left"/>
      <protection locked="0"/>
    </xf>
    <xf numFmtId="14" fontId="0" fillId="0" borderId="0" xfId="0" applyNumberFormat="1" applyFill="1" applyAlignment="1">
      <alignment horizontal="left"/>
    </xf>
    <xf numFmtId="0" fontId="0" fillId="0" borderId="0" xfId="0" applyFill="1" applyAlignment="1"/>
    <xf numFmtId="0" fontId="8" fillId="0" borderId="0" xfId="0" applyFont="1" applyFill="1" applyAlignment="1"/>
    <xf numFmtId="0" fontId="4" fillId="0" borderId="0" xfId="0" applyFont="1" applyFill="1" applyAlignment="1"/>
    <xf numFmtId="164" fontId="1" fillId="0" borderId="0" xfId="0" applyNumberFormat="1" applyFont="1" applyFill="1" applyBorder="1" applyAlignment="1">
      <alignment horizontal="left" vertical="center"/>
    </xf>
    <xf numFmtId="164" fontId="1" fillId="0" borderId="0" xfId="0" applyNumberFormat="1" applyFont="1" applyFill="1" applyBorder="1" applyAlignment="1">
      <alignment horizontal="left" vertical="top"/>
    </xf>
    <xf numFmtId="0" fontId="3" fillId="0" borderId="0" xfId="0" applyFont="1" applyFill="1" applyAlignment="1"/>
    <xf numFmtId="16" fontId="1" fillId="0" borderId="0" xfId="0" applyNumberFormat="1" applyFont="1" applyFill="1" applyBorder="1" applyAlignment="1">
      <alignment horizontal="left" vertical="center"/>
    </xf>
    <xf numFmtId="0" fontId="3" fillId="0" borderId="0" xfId="0" applyNumberFormat="1" applyFont="1" applyFill="1" applyAlignment="1" applyProtection="1">
      <alignment horizontal="left"/>
      <protection locked="0"/>
    </xf>
    <xf numFmtId="0" fontId="4" fillId="0" borderId="0" xfId="0" applyFont="1" applyFill="1" applyAlignment="1">
      <alignment vertical="center"/>
    </xf>
    <xf numFmtId="49" fontId="1" fillId="0" borderId="0" xfId="0" applyNumberFormat="1" applyFont="1" applyFill="1" applyBorder="1" applyAlignment="1">
      <alignment horizontal="left"/>
    </xf>
    <xf numFmtId="49" fontId="1" fillId="0" borderId="0" xfId="0" applyNumberFormat="1" applyFont="1" applyFill="1" applyBorder="1" applyAlignment="1">
      <alignment horizontal="left" vertical="center"/>
    </xf>
    <xf numFmtId="0" fontId="1" fillId="0" borderId="0" xfId="0" applyNumberFormat="1" applyFont="1" applyFill="1" applyAlignment="1" applyProtection="1">
      <alignment horizontal="left" wrapText="1"/>
      <protection locked="0"/>
    </xf>
    <xf numFmtId="0" fontId="0" fillId="0" borderId="0" xfId="0" applyFill="1"/>
    <xf numFmtId="0" fontId="7" fillId="0" borderId="0" xfId="0" applyFont="1" applyFill="1" applyBorder="1" applyAlignment="1"/>
    <xf numFmtId="14" fontId="1" fillId="0" borderId="0" xfId="0" applyNumberFormat="1" applyFont="1" applyFill="1" applyAlignment="1"/>
    <xf numFmtId="14" fontId="0" fillId="0" borderId="0" xfId="0" applyNumberFormat="1" applyFill="1"/>
    <xf numFmtId="0" fontId="3" fillId="0" borderId="0" xfId="0" applyFont="1" applyFill="1" applyBorder="1" applyAlignment="1">
      <alignment horizontal="left"/>
    </xf>
    <xf numFmtId="0" fontId="11" fillId="0" borderId="0" xfId="0" applyFont="1" applyFill="1" applyBorder="1" applyAlignment="1">
      <alignment horizontal="left"/>
    </xf>
    <xf numFmtId="49" fontId="3" fillId="0" borderId="0" xfId="0" applyNumberFormat="1" applyFont="1" applyFill="1" applyBorder="1" applyAlignment="1">
      <alignment horizontal="center"/>
    </xf>
    <xf numFmtId="0" fontId="3" fillId="0" borderId="0" xfId="0" applyFont="1" applyAlignment="1"/>
    <xf numFmtId="0" fontId="2" fillId="2" borderId="0" xfId="0" applyFont="1" applyFill="1" applyBorder="1" applyAlignment="1"/>
    <xf numFmtId="0" fontId="1" fillId="2" borderId="0" xfId="0" applyNumberFormat="1" applyFont="1" applyFill="1" applyBorder="1" applyAlignment="1">
      <alignment horizontal="center"/>
    </xf>
    <xf numFmtId="0" fontId="3" fillId="3" borderId="0" xfId="0" applyFont="1" applyFill="1" applyBorder="1" applyAlignment="1"/>
    <xf numFmtId="0" fontId="1" fillId="3" borderId="0" xfId="0" applyFont="1" applyFill="1" applyBorder="1" applyAlignment="1"/>
    <xf numFmtId="0" fontId="1" fillId="3" borderId="0" xfId="0" applyNumberFormat="1" applyFont="1" applyFill="1" applyBorder="1" applyAlignment="1">
      <alignment horizontal="center"/>
    </xf>
    <xf numFmtId="0" fontId="1" fillId="3" borderId="0" xfId="0" applyFont="1" applyFill="1" applyBorder="1" applyAlignment="1">
      <alignment horizontal="left" vertical="top"/>
    </xf>
    <xf numFmtId="14" fontId="1" fillId="3" borderId="0" xfId="0" applyNumberFormat="1" applyFont="1" applyFill="1" applyAlignment="1">
      <alignment horizontal="left"/>
    </xf>
    <xf numFmtId="0" fontId="1" fillId="3" borderId="0" xfId="0" applyFont="1" applyFill="1" applyAlignment="1">
      <alignment horizontal="left"/>
    </xf>
    <xf numFmtId="0" fontId="1" fillId="3" borderId="0" xfId="0" applyFont="1" applyFill="1" applyAlignment="1"/>
    <xf numFmtId="0" fontId="12" fillId="0" borderId="0" xfId="0" applyFont="1" applyFill="1" applyBorder="1" applyAlignment="1">
      <alignment vertical="center"/>
    </xf>
    <xf numFmtId="0" fontId="13" fillId="0" borderId="0" xfId="0" applyFont="1" applyFill="1" applyBorder="1" applyAlignment="1">
      <alignment vertical="center"/>
    </xf>
    <xf numFmtId="0" fontId="4" fillId="0" borderId="0" xfId="0" applyNumberFormat="1" applyFont="1" applyFill="1" applyBorder="1" applyAlignment="1">
      <alignment horizontal="center" vertical="center"/>
    </xf>
    <xf numFmtId="0" fontId="4" fillId="0" borderId="0" xfId="0" applyFont="1" applyFill="1" applyBorder="1" applyAlignment="1">
      <alignment horizontal="left" vertical="center"/>
    </xf>
    <xf numFmtId="0" fontId="10" fillId="0" borderId="0" xfId="0" applyFont="1" applyFill="1" applyBorder="1" applyAlignment="1">
      <alignment horizontal="left" vertical="center"/>
    </xf>
    <xf numFmtId="14" fontId="4" fillId="0" borderId="0" xfId="0" applyNumberFormat="1" applyFont="1" applyFill="1" applyBorder="1" applyAlignment="1">
      <alignment horizontal="left" vertical="center"/>
    </xf>
    <xf numFmtId="0" fontId="4" fillId="0" borderId="0" xfId="0" applyFont="1" applyFill="1" applyBorder="1" applyAlignment="1">
      <alignment vertical="center"/>
    </xf>
    <xf numFmtId="0" fontId="10" fillId="0" borderId="0" xfId="0" applyFont="1" applyFill="1" applyAlignment="1">
      <alignment vertical="center"/>
    </xf>
    <xf numFmtId="0" fontId="10" fillId="0" borderId="0" xfId="0" applyFont="1" applyFill="1" applyAlignment="1"/>
    <xf numFmtId="0" fontId="10" fillId="0" borderId="0" xfId="0" applyFont="1" applyFill="1" applyBorder="1" applyAlignment="1"/>
    <xf numFmtId="0" fontId="14" fillId="0" borderId="0" xfId="0" applyFont="1" applyFill="1" applyBorder="1" applyAlignment="1"/>
    <xf numFmtId="0" fontId="10" fillId="0" borderId="0" xfId="0" applyNumberFormat="1" applyFont="1" applyFill="1" applyBorder="1" applyAlignment="1">
      <alignment horizontal="center"/>
    </xf>
    <xf numFmtId="0" fontId="10" fillId="0" borderId="0" xfId="0" applyFont="1" applyFill="1" applyBorder="1" applyAlignment="1">
      <alignment horizontal="left" vertical="top"/>
    </xf>
    <xf numFmtId="0" fontId="10" fillId="0" borderId="0" xfId="0" applyFont="1" applyAlignment="1"/>
    <xf numFmtId="0" fontId="4" fillId="0" borderId="0" xfId="0" applyFont="1" applyFill="1" applyBorder="1" applyAlignment="1"/>
    <xf numFmtId="0" fontId="13" fillId="0" borderId="0" xfId="0" applyFont="1" applyFill="1" applyBorder="1" applyAlignment="1"/>
    <xf numFmtId="0" fontId="4" fillId="0" borderId="0" xfId="0" applyNumberFormat="1" applyFont="1" applyFill="1" applyBorder="1" applyAlignment="1">
      <alignment horizontal="center"/>
    </xf>
    <xf numFmtId="0" fontId="4" fillId="0" borderId="0" xfId="0" applyFont="1" applyFill="1" applyBorder="1" applyAlignment="1">
      <alignment horizontal="left" vertical="top"/>
    </xf>
    <xf numFmtId="14" fontId="4" fillId="0" borderId="0" xfId="0" applyNumberFormat="1" applyFont="1" applyFill="1" applyBorder="1" applyAlignment="1">
      <alignment horizontal="left" vertical="top"/>
    </xf>
    <xf numFmtId="0" fontId="4" fillId="0" borderId="0" xfId="0" applyFont="1" applyFill="1" applyBorder="1" applyAlignment="1">
      <alignment vertical="top"/>
    </xf>
    <xf numFmtId="0" fontId="10" fillId="0" borderId="0" xfId="0" applyFont="1" applyFill="1" applyAlignment="1">
      <alignment horizontal="left"/>
    </xf>
    <xf numFmtId="0" fontId="10" fillId="0" borderId="0" xfId="0" applyFont="1" applyFill="1" applyAlignment="1">
      <alignment horizontal="left" vertical="center"/>
    </xf>
    <xf numFmtId="0" fontId="10" fillId="0" borderId="0" xfId="0" applyFont="1" applyAlignment="1">
      <alignment horizontal="left"/>
    </xf>
    <xf numFmtId="0" fontId="15" fillId="0" borderId="0" xfId="0" applyFont="1" applyFill="1" applyBorder="1" applyAlignment="1"/>
    <xf numFmtId="0" fontId="10" fillId="0" borderId="0" xfId="0" applyFont="1" applyFill="1" applyBorder="1" applyAlignment="1">
      <alignment horizontal="left"/>
    </xf>
    <xf numFmtId="14" fontId="10" fillId="0" borderId="0" xfId="0" applyNumberFormat="1" applyFont="1" applyFill="1" applyBorder="1" applyAlignment="1">
      <alignment horizontal="left" vertical="top"/>
    </xf>
    <xf numFmtId="0" fontId="4" fillId="0" borderId="0" xfId="0" applyFont="1" applyFill="1" applyBorder="1" applyAlignment="1">
      <alignment horizontal="left"/>
    </xf>
    <xf numFmtId="0" fontId="4" fillId="0" borderId="0" xfId="0" applyFont="1" applyFill="1" applyBorder="1" applyAlignment="1">
      <alignment horizontal="justify" vertical="center"/>
    </xf>
    <xf numFmtId="0" fontId="10" fillId="0" borderId="0" xfId="0" applyFont="1" applyBorder="1" applyAlignment="1">
      <alignment horizontal="left"/>
    </xf>
    <xf numFmtId="49" fontId="4" fillId="0" borderId="0" xfId="0" applyNumberFormat="1" applyFont="1" applyFill="1" applyBorder="1" applyAlignment="1">
      <alignment horizontal="center"/>
    </xf>
    <xf numFmtId="14" fontId="4" fillId="0" borderId="0" xfId="0" applyNumberFormat="1" applyFont="1" applyFill="1" applyBorder="1" applyAlignment="1">
      <alignment horizontal="left"/>
    </xf>
    <xf numFmtId="0" fontId="12" fillId="0" borderId="0" xfId="0" applyFont="1" applyFill="1" applyBorder="1" applyAlignment="1"/>
    <xf numFmtId="0" fontId="10" fillId="0" borderId="0" xfId="0" applyNumberFormat="1" applyFont="1" applyFill="1" applyAlignment="1" applyProtection="1">
      <alignment horizontal="left"/>
      <protection locked="0"/>
    </xf>
    <xf numFmtId="0" fontId="10" fillId="0" borderId="0" xfId="0" applyNumberFormat="1" applyFont="1" applyFill="1" applyAlignment="1" applyProtection="1">
      <alignment horizontal="left" vertical="center"/>
      <protection locked="0"/>
    </xf>
    <xf numFmtId="0" fontId="4" fillId="0" borderId="0" xfId="0" applyFont="1" applyFill="1" applyAlignment="1">
      <alignment horizontal="left"/>
    </xf>
    <xf numFmtId="14" fontId="4" fillId="0" borderId="0" xfId="0" applyNumberFormat="1" applyFont="1" applyFill="1" applyAlignment="1">
      <alignment horizontal="left"/>
    </xf>
    <xf numFmtId="0" fontId="4" fillId="0" borderId="0" xfId="0" applyFont="1" applyFill="1" applyAlignment="1">
      <alignment horizontal="left" vertical="center"/>
    </xf>
    <xf numFmtId="14" fontId="4" fillId="0" borderId="0" xfId="0" applyNumberFormat="1" applyFont="1" applyFill="1" applyAlignment="1">
      <alignment horizontal="left" vertical="center"/>
    </xf>
    <xf numFmtId="0" fontId="4" fillId="0" borderId="0" xfId="0" applyNumberFormat="1" applyFont="1" applyFill="1" applyAlignment="1" applyProtection="1">
      <alignment horizontal="left"/>
      <protection locked="0"/>
    </xf>
    <xf numFmtId="0" fontId="4" fillId="0" borderId="0" xfId="0" applyNumberFormat="1" applyFont="1" applyFill="1" applyAlignment="1" applyProtection="1">
      <alignment horizontal="left" vertical="center"/>
      <protection locked="0"/>
    </xf>
    <xf numFmtId="0" fontId="10" fillId="0" borderId="0" xfId="0" applyFont="1" applyFill="1" applyBorder="1" applyAlignment="1">
      <alignment vertical="center"/>
    </xf>
    <xf numFmtId="0" fontId="10" fillId="0" borderId="0" xfId="0" applyNumberFormat="1" applyFont="1" applyFill="1" applyBorder="1" applyAlignment="1">
      <alignment horizontal="center" vertical="center"/>
    </xf>
    <xf numFmtId="14" fontId="10" fillId="0" borderId="0" xfId="0" applyNumberFormat="1" applyFont="1" applyFill="1" applyBorder="1" applyAlignment="1">
      <alignment horizontal="left" vertical="center"/>
    </xf>
    <xf numFmtId="0" fontId="4" fillId="0" borderId="0" xfId="0" applyNumberFormat="1" applyFont="1" applyFill="1" applyAlignment="1" applyProtection="1">
      <alignment horizontal="center"/>
      <protection locked="0"/>
    </xf>
    <xf numFmtId="0" fontId="10" fillId="0" borderId="0" xfId="0" applyNumberFormat="1" applyFont="1" applyFill="1" applyAlignment="1" applyProtection="1">
      <alignment horizontal="left"/>
    </xf>
    <xf numFmtId="14" fontId="4" fillId="0" borderId="0" xfId="0" applyNumberFormat="1" applyFont="1" applyFill="1" applyAlignment="1" applyProtection="1">
      <alignment horizontal="left"/>
      <protection locked="0"/>
    </xf>
    <xf numFmtId="14" fontId="10" fillId="0" borderId="0" xfId="0" applyNumberFormat="1" applyFont="1" applyFill="1" applyBorder="1" applyAlignment="1">
      <alignment horizontal="left"/>
    </xf>
    <xf numFmtId="0" fontId="14" fillId="0" borderId="0" xfId="0" applyNumberFormat="1" applyFont="1" applyFill="1" applyAlignment="1" applyProtection="1">
      <alignment horizontal="left"/>
      <protection locked="0"/>
    </xf>
    <xf numFmtId="0" fontId="10" fillId="0" borderId="0" xfId="0" applyNumberFormat="1" applyFont="1" applyFill="1" applyAlignment="1" applyProtection="1">
      <alignment horizontal="center"/>
      <protection locked="0"/>
    </xf>
    <xf numFmtId="14" fontId="10" fillId="0" borderId="0" xfId="0" applyNumberFormat="1" applyFont="1" applyFill="1" applyAlignment="1" applyProtection="1">
      <alignment horizontal="left"/>
      <protection locked="0"/>
    </xf>
    <xf numFmtId="14" fontId="10" fillId="0" borderId="0" xfId="0" applyNumberFormat="1" applyFont="1" applyFill="1" applyAlignment="1">
      <alignment horizontal="left"/>
    </xf>
    <xf numFmtId="0" fontId="9" fillId="0" borderId="0" xfId="0" applyFont="1" applyFill="1" applyAlignment="1"/>
    <xf numFmtId="0" fontId="4" fillId="0" borderId="0" xfId="0" applyNumberFormat="1" applyFont="1" applyFill="1" applyBorder="1" applyAlignment="1">
      <alignment horizontal="left" vertical="top"/>
    </xf>
    <xf numFmtId="49" fontId="4" fillId="0" borderId="0" xfId="0" applyNumberFormat="1" applyFont="1" applyFill="1" applyBorder="1" applyAlignment="1">
      <alignment horizontal="center" vertical="center"/>
    </xf>
    <xf numFmtId="0" fontId="4" fillId="0" borderId="0" xfId="0" applyNumberFormat="1" applyFont="1" applyFill="1" applyBorder="1" applyAlignment="1">
      <alignment horizontal="left" vertical="center"/>
    </xf>
    <xf numFmtId="49" fontId="4" fillId="0" borderId="0" xfId="0" applyNumberFormat="1" applyFont="1" applyFill="1" applyBorder="1" applyAlignment="1">
      <alignment horizontal="left"/>
    </xf>
    <xf numFmtId="49" fontId="10" fillId="0" borderId="0" xfId="0" applyNumberFormat="1" applyFont="1" applyFill="1" applyBorder="1" applyAlignment="1">
      <alignment horizontal="center"/>
    </xf>
    <xf numFmtId="49" fontId="4" fillId="0" borderId="0" xfId="0" applyNumberFormat="1" applyFont="1" applyFill="1" applyBorder="1" applyAlignment="1">
      <alignment horizontal="left" vertical="center"/>
    </xf>
    <xf numFmtId="0" fontId="2" fillId="0" borderId="0" xfId="0" applyFont="1" applyAlignment="1"/>
    <xf numFmtId="49" fontId="1" fillId="0" borderId="0" xfId="0" applyNumberFormat="1" applyFont="1" applyAlignment="1">
      <alignment horizontal="center"/>
    </xf>
    <xf numFmtId="14" fontId="3" fillId="0" borderId="0" xfId="0" applyNumberFormat="1" applyFont="1" applyFill="1" applyBorder="1" applyAlignment="1">
      <alignment horizontal="left"/>
    </xf>
    <xf numFmtId="0" fontId="3" fillId="0" borderId="0" xfId="0" applyFont="1" applyFill="1" applyAlignment="1">
      <alignment horizontal="left"/>
    </xf>
    <xf numFmtId="0" fontId="1" fillId="0" borderId="0" xfId="0" applyNumberFormat="1" applyFont="1" applyFill="1" applyAlignment="1">
      <alignment horizontal="center"/>
    </xf>
    <xf numFmtId="49" fontId="1" fillId="0" borderId="0" xfId="0" applyNumberFormat="1" applyFont="1" applyFill="1" applyBorder="1" applyAlignment="1">
      <alignment horizontal="left" vertical="top"/>
    </xf>
    <xf numFmtId="0" fontId="1" fillId="0" borderId="0" xfId="0" applyNumberFormat="1" applyFont="1" applyFill="1" applyBorder="1" applyAlignment="1">
      <alignment horizontal="left"/>
    </xf>
    <xf numFmtId="49" fontId="1" fillId="0" borderId="0" xfId="0" applyNumberFormat="1" applyFont="1" applyFill="1" applyAlignment="1">
      <alignment horizontal="left"/>
    </xf>
    <xf numFmtId="16" fontId="1" fillId="0" borderId="0" xfId="0" applyNumberFormat="1" applyFont="1" applyFill="1" applyAlignment="1">
      <alignment horizontal="left"/>
    </xf>
    <xf numFmtId="0" fontId="2" fillId="0" borderId="0" xfId="0" applyFont="1" applyFill="1" applyBorder="1" applyAlignment="1">
      <alignment vertical="center"/>
    </xf>
    <xf numFmtId="1" fontId="1" fillId="0" borderId="0" xfId="0" applyNumberFormat="1" applyFont="1" applyFill="1" applyBorder="1" applyAlignment="1">
      <alignment horizontal="left"/>
    </xf>
    <xf numFmtId="164" fontId="1" fillId="0" borderId="0" xfId="0" applyNumberFormat="1" applyFont="1" applyFill="1" applyAlignment="1" applyProtection="1">
      <alignment horizontal="left" vertical="center"/>
      <protection locked="0"/>
    </xf>
    <xf numFmtId="0" fontId="1" fillId="0" borderId="0" xfId="0" applyNumberFormat="1" applyFont="1" applyFill="1" applyAlignment="1" applyProtection="1">
      <alignment horizontal="center" vertical="center"/>
      <protection locked="0"/>
    </xf>
    <xf numFmtId="0" fontId="1" fillId="0" borderId="0" xfId="0" applyNumberFormat="1" applyFont="1" applyFill="1" applyAlignment="1" applyProtection="1">
      <alignment horizontal="left" vertical="center"/>
    </xf>
    <xf numFmtId="14" fontId="1" fillId="0" borderId="0" xfId="0" applyNumberFormat="1" applyFont="1" applyFill="1" applyAlignment="1" applyProtection="1">
      <alignment horizontal="left" vertical="center"/>
      <protection locked="0"/>
    </xf>
    <xf numFmtId="0" fontId="0" fillId="0" borderId="0" xfId="0" applyNumberFormat="1" applyFill="1" applyAlignment="1" applyProtection="1">
      <alignment horizontal="left" vertical="center"/>
      <protection locked="0"/>
    </xf>
    <xf numFmtId="0" fontId="8" fillId="0" borderId="0" xfId="0" applyFont="1" applyFill="1" applyAlignment="1">
      <alignment vertical="center"/>
    </xf>
    <xf numFmtId="0" fontId="0" fillId="0" borderId="0" xfId="0" applyNumberFormat="1" applyFill="1" applyAlignment="1" applyProtection="1">
      <alignment horizontal="center" vertical="center"/>
      <protection locked="0"/>
    </xf>
    <xf numFmtId="0" fontId="0" fillId="0" borderId="0" xfId="0" applyNumberFormat="1" applyFill="1" applyAlignment="1" applyProtection="1">
      <alignment horizontal="left" vertical="center"/>
    </xf>
    <xf numFmtId="14" fontId="0" fillId="0" borderId="0" xfId="0" applyNumberFormat="1" applyFill="1" applyAlignment="1" applyProtection="1">
      <alignment horizontal="left" vertical="center"/>
      <protection locked="0"/>
    </xf>
    <xf numFmtId="14" fontId="0" fillId="0" borderId="0" xfId="0" applyNumberFormat="1" applyFill="1" applyAlignment="1">
      <alignment horizontal="left" vertical="center"/>
    </xf>
    <xf numFmtId="164" fontId="1" fillId="0" borderId="0" xfId="0" applyNumberFormat="1" applyFont="1" applyFill="1" applyBorder="1" applyAlignment="1">
      <alignment horizontal="left"/>
    </xf>
    <xf numFmtId="165" fontId="1" fillId="0" borderId="0" xfId="0" applyNumberFormat="1" applyFont="1" applyFill="1" applyBorder="1" applyAlignment="1">
      <alignment horizontal="left"/>
    </xf>
    <xf numFmtId="16" fontId="1" fillId="0" borderId="0" xfId="0" applyNumberFormat="1" applyFont="1" applyFill="1" applyAlignment="1" applyProtection="1">
      <alignment horizontal="center"/>
      <protection locked="0"/>
    </xf>
    <xf numFmtId="0" fontId="1" fillId="0" borderId="0" xfId="0" applyFont="1" applyFill="1"/>
    <xf numFmtId="0" fontId="1" fillId="0" borderId="0" xfId="0" applyNumberFormat="1" applyFont="1" applyFill="1" applyBorder="1" applyAlignment="1">
      <alignment horizontal="left" vertical="center"/>
    </xf>
    <xf numFmtId="0" fontId="1" fillId="0" borderId="0" xfId="0" applyNumberFormat="1" applyFont="1" applyFill="1" applyBorder="1" applyAlignment="1">
      <alignment horizontal="left" vertical="top"/>
    </xf>
    <xf numFmtId="0" fontId="0" fillId="0" borderId="0" xfId="0" applyNumberFormat="1" applyFill="1" applyBorder="1" applyAlignment="1" applyProtection="1">
      <alignment horizontal="left"/>
      <protection locked="0"/>
    </xf>
    <xf numFmtId="0" fontId="0" fillId="0" borderId="0" xfId="0" applyNumberFormat="1" applyFill="1" applyBorder="1" applyAlignment="1" applyProtection="1">
      <alignment horizontal="center"/>
      <protection locked="0"/>
    </xf>
    <xf numFmtId="0" fontId="0" fillId="0" borderId="0" xfId="0" applyNumberFormat="1" applyFill="1" applyBorder="1" applyAlignment="1" applyProtection="1">
      <alignment horizontal="left"/>
    </xf>
    <xf numFmtId="14" fontId="0" fillId="0" borderId="0" xfId="0" applyNumberFormat="1" applyFill="1" applyBorder="1" applyAlignment="1" applyProtection="1">
      <alignment horizontal="left"/>
      <protection locked="0"/>
    </xf>
    <xf numFmtId="14" fontId="0" fillId="0" borderId="0" xfId="0" applyNumberFormat="1" applyFill="1" applyBorder="1"/>
    <xf numFmtId="0" fontId="1" fillId="0" borderId="0" xfId="0" applyNumberFormat="1" applyFont="1" applyFill="1" applyBorder="1" applyAlignment="1" applyProtection="1">
      <alignment horizontal="center"/>
      <protection locked="0"/>
    </xf>
    <xf numFmtId="0" fontId="1" fillId="0" borderId="0" xfId="0" applyNumberFormat="1" applyFont="1" applyFill="1" applyBorder="1" applyAlignment="1" applyProtection="1">
      <alignment horizontal="left"/>
    </xf>
    <xf numFmtId="14" fontId="1" fillId="0" borderId="0" xfId="0" applyNumberFormat="1" applyFont="1" applyFill="1" applyBorder="1" applyAlignment="1" applyProtection="1">
      <alignment horizontal="left"/>
      <protection locked="0"/>
    </xf>
    <xf numFmtId="14" fontId="1" fillId="0" borderId="0" xfId="0" applyNumberFormat="1" applyFont="1" applyFill="1" applyBorder="1"/>
    <xf numFmtId="14" fontId="0" fillId="0" borderId="0" xfId="0" applyNumberFormat="1" applyFill="1" applyBorder="1" applyAlignment="1">
      <alignment horizontal="left"/>
    </xf>
    <xf numFmtId="0" fontId="1" fillId="0" borderId="0" xfId="0" applyFont="1" applyFill="1" applyAlignment="1">
      <alignment horizontal="center"/>
    </xf>
    <xf numFmtId="0" fontId="2" fillId="0" borderId="0" xfId="0" applyFont="1" applyFill="1" applyAlignment="1"/>
    <xf numFmtId="49" fontId="1" fillId="0" borderId="0" xfId="0" applyNumberFormat="1" applyFont="1" applyFill="1" applyAlignment="1">
      <alignment horizontal="center"/>
    </xf>
    <xf numFmtId="0" fontId="3" fillId="0" borderId="0" xfId="0" applyNumberFormat="1" applyFont="1" applyFill="1" applyBorder="1" applyAlignment="1" applyProtection="1">
      <alignment horizontal="left"/>
      <protection locked="0"/>
    </xf>
    <xf numFmtId="14" fontId="0" fillId="0" borderId="0" xfId="0" applyNumberFormat="1" applyFill="1" applyAlignment="1">
      <alignment vertical="center"/>
    </xf>
    <xf numFmtId="0" fontId="10" fillId="0" borderId="0" xfId="0" applyFont="1" applyFill="1" applyBorder="1" applyAlignment="1">
      <alignment horizontal="center"/>
    </xf>
    <xf numFmtId="0" fontId="4" fillId="0" borderId="0" xfId="0" applyNumberFormat="1" applyFont="1" applyFill="1" applyBorder="1" applyAlignment="1">
      <alignment horizontal="left"/>
    </xf>
    <xf numFmtId="49" fontId="4" fillId="0" borderId="0" xfId="0" applyNumberFormat="1" applyFont="1" applyFill="1" applyBorder="1" applyAlignment="1">
      <alignment horizontal="left" vertical="top"/>
    </xf>
    <xf numFmtId="164" fontId="4" fillId="0" borderId="0" xfId="0" applyNumberFormat="1" applyFont="1" applyFill="1" applyBorder="1" applyAlignment="1">
      <alignment horizontal="left" vertical="top"/>
    </xf>
    <xf numFmtId="0" fontId="4" fillId="0" borderId="0" xfId="0" applyNumberFormat="1" applyFont="1" applyFill="1" applyAlignment="1">
      <alignment horizontal="center"/>
    </xf>
  </cellXfs>
  <cellStyles count="1">
    <cellStyle name="Normal" xfId="0" builtinId="0"/>
  </cellStyles>
  <dxfs count="15">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C1923"/>
  <sheetViews>
    <sheetView tabSelected="1" workbookViewId="0">
      <pane ySplit="1" topLeftCell="A2" activePane="bottomLeft" state="frozen"/>
      <selection pane="bottomLeft" activeCell="A2" sqref="A2"/>
    </sheetView>
  </sheetViews>
  <sheetFormatPr defaultColWidth="9.1328125" defaultRowHeight="13.15" x14ac:dyDescent="0.4"/>
  <cols>
    <col min="1" max="1" width="4.73046875" style="11" customWidth="1"/>
    <col min="2" max="2" width="26.59765625" style="77" bestFit="1" customWidth="1"/>
    <col min="3" max="3" width="22.59765625" style="145" customWidth="1"/>
    <col min="4" max="4" width="8.86328125" style="146" customWidth="1"/>
    <col min="5" max="5" width="28.3984375" style="13" customWidth="1"/>
    <col min="6" max="6" width="8" style="115" customWidth="1"/>
    <col min="7" max="7" width="18" style="14" customWidth="1"/>
    <col min="8" max="8" width="10.86328125" style="14" customWidth="1"/>
    <col min="9" max="9" width="15.19921875" style="109" customWidth="1"/>
    <col min="10" max="10" width="101.3984375" style="100" customWidth="1"/>
    <col min="11" max="16384" width="9.1328125" style="10"/>
  </cols>
  <sheetData>
    <row r="1" spans="1:10" s="63" customFormat="1" x14ac:dyDescent="0.4">
      <c r="A1" s="63" t="s">
        <v>1552</v>
      </c>
      <c r="B1" s="74" t="s">
        <v>1351</v>
      </c>
      <c r="C1" s="75" t="s">
        <v>1352</v>
      </c>
      <c r="D1" s="76" t="s">
        <v>1353</v>
      </c>
      <c r="E1" s="74" t="s">
        <v>1354</v>
      </c>
      <c r="F1" s="74" t="s">
        <v>1355</v>
      </c>
      <c r="G1" s="147" t="s">
        <v>1356</v>
      </c>
      <c r="H1" s="147" t="s">
        <v>1357</v>
      </c>
      <c r="I1" s="148" t="s">
        <v>1551</v>
      </c>
      <c r="J1" s="63" t="s">
        <v>1553</v>
      </c>
    </row>
    <row r="2" spans="1:10" s="1" customFormat="1" ht="12.75" x14ac:dyDescent="0.35">
      <c r="A2" s="1">
        <v>3</v>
      </c>
      <c r="B2" s="2" t="s">
        <v>0</v>
      </c>
      <c r="C2" s="3" t="s">
        <v>1</v>
      </c>
      <c r="D2" s="4">
        <v>1</v>
      </c>
      <c r="E2" s="5" t="s">
        <v>2</v>
      </c>
      <c r="F2" s="5">
        <f>YEAR(G2)</f>
        <v>1983</v>
      </c>
      <c r="G2" s="6">
        <v>30668</v>
      </c>
      <c r="H2" s="6">
        <v>30696</v>
      </c>
      <c r="I2" s="8" t="s">
        <v>3</v>
      </c>
    </row>
    <row r="3" spans="1:10" s="11" customFormat="1" ht="12.75" x14ac:dyDescent="0.35">
      <c r="A3" s="1">
        <v>6</v>
      </c>
      <c r="B3" s="2" t="s">
        <v>0</v>
      </c>
      <c r="C3" s="2" t="s">
        <v>1</v>
      </c>
      <c r="D3" s="9">
        <v>1</v>
      </c>
      <c r="E3" s="12" t="s">
        <v>4</v>
      </c>
      <c r="F3" s="12">
        <f>YEAR(G3)</f>
        <v>1990</v>
      </c>
      <c r="G3" s="24">
        <v>32974</v>
      </c>
      <c r="H3" s="24"/>
      <c r="I3" s="33" t="s">
        <v>3</v>
      </c>
    </row>
    <row r="4" spans="1:10" s="11" customFormat="1" ht="12.75" x14ac:dyDescent="0.35">
      <c r="A4" s="11">
        <v>7</v>
      </c>
      <c r="B4" s="2" t="s">
        <v>0</v>
      </c>
      <c r="C4" s="2" t="s">
        <v>5</v>
      </c>
      <c r="D4" s="9">
        <v>1</v>
      </c>
      <c r="E4" s="12" t="s">
        <v>4</v>
      </c>
      <c r="F4" s="12">
        <f>YEAR(G4)</f>
        <v>1997</v>
      </c>
      <c r="G4" s="24">
        <v>35455</v>
      </c>
      <c r="H4" s="24">
        <v>35463</v>
      </c>
      <c r="I4" s="12" t="s">
        <v>3</v>
      </c>
    </row>
    <row r="5" spans="1:10" s="11" customFormat="1" ht="12.75" x14ac:dyDescent="0.35">
      <c r="A5" s="1">
        <v>8</v>
      </c>
      <c r="B5" s="2" t="s">
        <v>0</v>
      </c>
      <c r="C5" s="2" t="s">
        <v>1</v>
      </c>
      <c r="D5" s="149">
        <v>1</v>
      </c>
      <c r="E5" s="12" t="s">
        <v>6</v>
      </c>
      <c r="F5" s="30">
        <f>YEAR(G5)</f>
        <v>2011</v>
      </c>
      <c r="G5" s="31">
        <v>40879</v>
      </c>
      <c r="H5" s="24">
        <v>40951</v>
      </c>
      <c r="I5" s="12" t="s">
        <v>3</v>
      </c>
    </row>
    <row r="6" spans="1:10" s="11" customFormat="1" ht="12.75" x14ac:dyDescent="0.35">
      <c r="A6" s="1">
        <v>9</v>
      </c>
      <c r="B6" s="2" t="s">
        <v>0</v>
      </c>
      <c r="C6" s="2" t="s">
        <v>1</v>
      </c>
      <c r="D6" s="149">
        <v>1</v>
      </c>
      <c r="E6" s="12" t="s">
        <v>7</v>
      </c>
      <c r="F6" s="30">
        <v>2012</v>
      </c>
      <c r="G6" s="31">
        <v>40918</v>
      </c>
      <c r="H6" s="24">
        <v>41010</v>
      </c>
      <c r="I6" s="12" t="s">
        <v>3</v>
      </c>
    </row>
    <row r="7" spans="1:10" s="11" customFormat="1" ht="12.75" x14ac:dyDescent="0.35">
      <c r="A7" s="11">
        <v>10</v>
      </c>
      <c r="B7" s="2" t="s">
        <v>0</v>
      </c>
      <c r="C7" s="2" t="s">
        <v>1</v>
      </c>
      <c r="D7" s="149">
        <v>1</v>
      </c>
      <c r="E7" s="12" t="s">
        <v>8</v>
      </c>
      <c r="F7" s="30">
        <v>2012</v>
      </c>
      <c r="G7" s="31">
        <v>41041</v>
      </c>
      <c r="H7" s="24"/>
      <c r="I7" s="12" t="s">
        <v>3</v>
      </c>
    </row>
    <row r="8" spans="1:10" s="11" customFormat="1" ht="12.75" x14ac:dyDescent="0.35">
      <c r="A8" s="1">
        <v>11</v>
      </c>
      <c r="B8" s="2" t="s">
        <v>0</v>
      </c>
      <c r="C8" s="2" t="s">
        <v>1</v>
      </c>
      <c r="D8" s="149">
        <v>1</v>
      </c>
      <c r="E8" s="12" t="s">
        <v>4</v>
      </c>
      <c r="F8" s="30">
        <v>2013</v>
      </c>
      <c r="G8" s="31">
        <v>41548</v>
      </c>
      <c r="H8" s="24">
        <v>41607</v>
      </c>
      <c r="I8" s="12" t="s">
        <v>3</v>
      </c>
    </row>
    <row r="9" spans="1:10" s="11" customFormat="1" x14ac:dyDescent="0.4">
      <c r="A9" s="1">
        <v>12</v>
      </c>
      <c r="B9" s="29" t="s">
        <v>9</v>
      </c>
      <c r="C9" s="2" t="s">
        <v>10</v>
      </c>
      <c r="D9" s="149">
        <v>1</v>
      </c>
      <c r="E9" s="30" t="s">
        <v>4</v>
      </c>
      <c r="F9" s="30">
        <v>2004</v>
      </c>
      <c r="G9" s="31">
        <v>38248</v>
      </c>
      <c r="H9" s="24">
        <v>38370</v>
      </c>
      <c r="I9" s="12" t="s">
        <v>3</v>
      </c>
      <c r="J9" s="11" t="s">
        <v>11</v>
      </c>
    </row>
    <row r="10" spans="1:10" s="11" customFormat="1" x14ac:dyDescent="0.4">
      <c r="A10" s="11">
        <v>13</v>
      </c>
      <c r="B10" s="29" t="s">
        <v>12</v>
      </c>
      <c r="C10" s="2" t="s">
        <v>13</v>
      </c>
      <c r="D10" s="9">
        <v>1</v>
      </c>
      <c r="E10" s="30" t="s">
        <v>14</v>
      </c>
      <c r="F10" s="12">
        <f t="shared" ref="F10:F20" si="0">YEAR(G10)</f>
        <v>1958</v>
      </c>
      <c r="G10" s="31">
        <v>21216</v>
      </c>
      <c r="H10" s="31">
        <v>21246</v>
      </c>
      <c r="I10" s="33" t="s">
        <v>3</v>
      </c>
    </row>
    <row r="11" spans="1:10" s="1" customFormat="1" ht="12.75" x14ac:dyDescent="0.35">
      <c r="A11" s="1">
        <v>14</v>
      </c>
      <c r="B11" s="23" t="s">
        <v>12</v>
      </c>
      <c r="C11" s="23" t="s">
        <v>13</v>
      </c>
      <c r="D11" s="4">
        <v>1</v>
      </c>
      <c r="E11" s="5" t="s">
        <v>15</v>
      </c>
      <c r="F11" s="5">
        <f t="shared" si="0"/>
        <v>1961</v>
      </c>
      <c r="G11" s="6">
        <v>22322</v>
      </c>
      <c r="H11" s="6">
        <v>22323</v>
      </c>
      <c r="I11" s="5" t="s">
        <v>3</v>
      </c>
      <c r="J11" s="1" t="s">
        <v>16</v>
      </c>
    </row>
    <row r="12" spans="1:10" s="11" customFormat="1" ht="12.75" x14ac:dyDescent="0.35">
      <c r="A12" s="1">
        <v>15</v>
      </c>
      <c r="B12" s="2" t="s">
        <v>12</v>
      </c>
      <c r="C12" s="2" t="s">
        <v>13</v>
      </c>
      <c r="D12" s="9">
        <v>1</v>
      </c>
      <c r="E12" s="12" t="s">
        <v>17</v>
      </c>
      <c r="F12" s="12">
        <f t="shared" si="0"/>
        <v>1964</v>
      </c>
      <c r="G12" s="24">
        <v>23453</v>
      </c>
      <c r="H12" s="24"/>
      <c r="I12" s="12" t="s">
        <v>3</v>
      </c>
    </row>
    <row r="13" spans="1:10" s="1" customFormat="1" ht="12.75" x14ac:dyDescent="0.35">
      <c r="A13" s="11">
        <v>16</v>
      </c>
      <c r="B13" s="23" t="s">
        <v>12</v>
      </c>
      <c r="C13" s="23" t="s">
        <v>13</v>
      </c>
      <c r="D13" s="4">
        <v>1</v>
      </c>
      <c r="E13" s="5" t="s">
        <v>18</v>
      </c>
      <c r="F13" s="5">
        <f t="shared" si="0"/>
        <v>1965</v>
      </c>
      <c r="G13" s="6">
        <v>24067</v>
      </c>
      <c r="H13" s="6"/>
      <c r="I13" s="5" t="s">
        <v>3</v>
      </c>
    </row>
    <row r="14" spans="1:10" s="1" customFormat="1" ht="12.75" x14ac:dyDescent="0.35">
      <c r="A14" s="1">
        <v>17</v>
      </c>
      <c r="B14" s="23" t="s">
        <v>12</v>
      </c>
      <c r="C14" s="23" t="s">
        <v>13</v>
      </c>
      <c r="D14" s="4">
        <v>5</v>
      </c>
      <c r="E14" s="5" t="s">
        <v>19</v>
      </c>
      <c r="F14" s="5">
        <f t="shared" si="0"/>
        <v>1968</v>
      </c>
      <c r="G14" s="6">
        <v>24844</v>
      </c>
      <c r="H14" s="6"/>
      <c r="I14" s="5" t="s">
        <v>3</v>
      </c>
    </row>
    <row r="15" spans="1:10" s="11" customFormat="1" ht="12.75" x14ac:dyDescent="0.35">
      <c r="A15" s="1">
        <v>18</v>
      </c>
      <c r="B15" s="2" t="s">
        <v>12</v>
      </c>
      <c r="C15" s="2" t="s">
        <v>13</v>
      </c>
      <c r="D15" s="9">
        <v>1</v>
      </c>
      <c r="E15" s="12" t="s">
        <v>18</v>
      </c>
      <c r="F15" s="12">
        <f t="shared" si="0"/>
        <v>1973</v>
      </c>
      <c r="G15" s="24">
        <v>26678</v>
      </c>
      <c r="H15" s="24"/>
      <c r="I15" s="12" t="s">
        <v>3</v>
      </c>
    </row>
    <row r="16" spans="1:10" s="11" customFormat="1" ht="12.75" x14ac:dyDescent="0.35">
      <c r="A16" s="11">
        <v>19</v>
      </c>
      <c r="B16" s="2" t="s">
        <v>12</v>
      </c>
      <c r="C16" s="2" t="s">
        <v>13</v>
      </c>
      <c r="D16" s="9">
        <v>1</v>
      </c>
      <c r="E16" s="12" t="s">
        <v>20</v>
      </c>
      <c r="F16" s="12">
        <f t="shared" si="0"/>
        <v>1976</v>
      </c>
      <c r="G16" s="24">
        <v>27826</v>
      </c>
      <c r="H16" s="24">
        <v>27839</v>
      </c>
      <c r="I16" s="12" t="s">
        <v>3</v>
      </c>
    </row>
    <row r="17" spans="1:10" s="11" customFormat="1" ht="12.75" x14ac:dyDescent="0.35">
      <c r="A17" s="1">
        <v>23</v>
      </c>
      <c r="B17" s="2" t="s">
        <v>12</v>
      </c>
      <c r="C17" s="2" t="s">
        <v>13</v>
      </c>
      <c r="D17" s="9">
        <v>1</v>
      </c>
      <c r="E17" s="12" t="s">
        <v>19</v>
      </c>
      <c r="F17" s="12">
        <f t="shared" si="0"/>
        <v>1986</v>
      </c>
      <c r="G17" s="24">
        <v>31429</v>
      </c>
      <c r="H17" s="24">
        <v>31430</v>
      </c>
      <c r="I17" s="12" t="s">
        <v>3</v>
      </c>
    </row>
    <row r="18" spans="1:10" s="11" customFormat="1" ht="12.75" x14ac:dyDescent="0.35">
      <c r="A18" s="1">
        <v>34</v>
      </c>
      <c r="B18" s="2" t="s">
        <v>12</v>
      </c>
      <c r="C18" s="2" t="s">
        <v>13</v>
      </c>
      <c r="D18" s="9">
        <v>1</v>
      </c>
      <c r="E18" s="12" t="s">
        <v>21</v>
      </c>
      <c r="F18" s="12">
        <f t="shared" si="0"/>
        <v>1993</v>
      </c>
      <c r="G18" s="24">
        <v>33978</v>
      </c>
      <c r="H18" s="24">
        <v>33993</v>
      </c>
      <c r="I18" s="12" t="s">
        <v>3</v>
      </c>
    </row>
    <row r="19" spans="1:10" s="11" customFormat="1" ht="12.75" x14ac:dyDescent="0.35">
      <c r="A19" s="11">
        <v>35</v>
      </c>
      <c r="B19" s="2" t="s">
        <v>12</v>
      </c>
      <c r="C19" s="2" t="s">
        <v>13</v>
      </c>
      <c r="D19" s="9">
        <v>1</v>
      </c>
      <c r="E19" s="12" t="s">
        <v>22</v>
      </c>
      <c r="F19" s="12">
        <f t="shared" si="0"/>
        <v>1994</v>
      </c>
      <c r="G19" s="24">
        <v>34595</v>
      </c>
      <c r="H19" s="24">
        <v>34622</v>
      </c>
      <c r="I19" s="12" t="s">
        <v>3</v>
      </c>
      <c r="J19" s="11" t="s">
        <v>23</v>
      </c>
    </row>
    <row r="20" spans="1:10" s="11" customFormat="1" ht="12.75" x14ac:dyDescent="0.35">
      <c r="A20" s="11">
        <v>36</v>
      </c>
      <c r="B20" s="2" t="s">
        <v>12</v>
      </c>
      <c r="C20" s="2" t="s">
        <v>13</v>
      </c>
      <c r="D20" s="9">
        <v>1</v>
      </c>
      <c r="E20" s="12" t="s">
        <v>24</v>
      </c>
      <c r="F20" s="12">
        <f t="shared" si="0"/>
        <v>1996</v>
      </c>
      <c r="G20" s="24">
        <v>35078</v>
      </c>
      <c r="H20" s="24"/>
      <c r="I20" s="12" t="s">
        <v>3</v>
      </c>
    </row>
    <row r="21" spans="1:10" s="11" customFormat="1" ht="12.75" x14ac:dyDescent="0.35">
      <c r="A21" s="1">
        <v>37</v>
      </c>
      <c r="B21" s="2" t="s">
        <v>12</v>
      </c>
      <c r="C21" s="2" t="s">
        <v>13</v>
      </c>
      <c r="D21" s="26">
        <v>1</v>
      </c>
      <c r="E21" s="30" t="s">
        <v>25</v>
      </c>
      <c r="F21" s="30">
        <v>1998</v>
      </c>
      <c r="G21" s="31">
        <v>36122</v>
      </c>
      <c r="H21" s="30"/>
      <c r="I21" s="33" t="s">
        <v>3</v>
      </c>
    </row>
    <row r="22" spans="1:10" s="11" customFormat="1" ht="12.75" x14ac:dyDescent="0.35">
      <c r="A22" s="1">
        <v>38</v>
      </c>
      <c r="B22" s="2" t="s">
        <v>12</v>
      </c>
      <c r="C22" s="2" t="s">
        <v>13</v>
      </c>
      <c r="D22" s="26">
        <v>1</v>
      </c>
      <c r="E22" s="30" t="s">
        <v>26</v>
      </c>
      <c r="F22" s="30">
        <v>1999</v>
      </c>
      <c r="G22" s="31">
        <v>36518</v>
      </c>
      <c r="H22" s="31">
        <v>36667</v>
      </c>
      <c r="I22" s="33" t="s">
        <v>3</v>
      </c>
      <c r="J22" s="11" t="s">
        <v>27</v>
      </c>
    </row>
    <row r="23" spans="1:10" s="11" customFormat="1" ht="12.75" x14ac:dyDescent="0.35">
      <c r="A23" s="11">
        <v>39</v>
      </c>
      <c r="B23" s="2" t="s">
        <v>12</v>
      </c>
      <c r="C23" s="2" t="s">
        <v>13</v>
      </c>
      <c r="D23" s="26">
        <v>1</v>
      </c>
      <c r="E23" s="30" t="s">
        <v>2</v>
      </c>
      <c r="F23" s="30">
        <v>2002</v>
      </c>
      <c r="G23" s="31">
        <v>37367</v>
      </c>
      <c r="H23" s="30"/>
      <c r="I23" s="33" t="s">
        <v>3</v>
      </c>
    </row>
    <row r="24" spans="1:10" s="11" customFormat="1" ht="12.75" x14ac:dyDescent="0.35">
      <c r="A24" s="1">
        <v>40</v>
      </c>
      <c r="B24" s="2" t="s">
        <v>12</v>
      </c>
      <c r="C24" s="2" t="s">
        <v>13</v>
      </c>
      <c r="D24" s="26">
        <v>1</v>
      </c>
      <c r="E24" s="30" t="s">
        <v>28</v>
      </c>
      <c r="F24" s="30">
        <v>2003</v>
      </c>
      <c r="G24" s="31">
        <v>37712</v>
      </c>
      <c r="H24" s="30"/>
      <c r="I24" s="33" t="s">
        <v>3</v>
      </c>
    </row>
    <row r="25" spans="1:10" s="11" customFormat="1" ht="12.75" x14ac:dyDescent="0.35">
      <c r="A25" s="1">
        <v>41</v>
      </c>
      <c r="B25" s="2" t="s">
        <v>12</v>
      </c>
      <c r="C25" s="2" t="s">
        <v>13</v>
      </c>
      <c r="D25" s="26">
        <v>1</v>
      </c>
      <c r="E25" s="30" t="s">
        <v>4</v>
      </c>
      <c r="F25" s="30">
        <v>2003</v>
      </c>
      <c r="G25" s="31">
        <v>37719</v>
      </c>
      <c r="H25" s="31">
        <v>37726</v>
      </c>
      <c r="I25" s="33" t="s">
        <v>3</v>
      </c>
    </row>
    <row r="26" spans="1:10" s="11" customFormat="1" ht="12.75" x14ac:dyDescent="0.35">
      <c r="A26" s="1">
        <v>43</v>
      </c>
      <c r="B26" s="2" t="s">
        <v>12</v>
      </c>
      <c r="C26" s="2" t="s">
        <v>13</v>
      </c>
      <c r="D26" s="26">
        <v>1</v>
      </c>
      <c r="E26" s="30" t="s">
        <v>4</v>
      </c>
      <c r="F26" s="30">
        <v>2011</v>
      </c>
      <c r="G26" s="31">
        <v>40559</v>
      </c>
      <c r="H26" s="30"/>
      <c r="I26" s="33" t="s">
        <v>3</v>
      </c>
    </row>
    <row r="27" spans="1:10" s="11" customFormat="1" ht="12.75" x14ac:dyDescent="0.35">
      <c r="A27" s="1">
        <v>44</v>
      </c>
      <c r="B27" s="2" t="s">
        <v>12</v>
      </c>
      <c r="C27" s="2" t="s">
        <v>13</v>
      </c>
      <c r="D27" s="26">
        <v>1</v>
      </c>
      <c r="E27" s="30" t="s">
        <v>4</v>
      </c>
      <c r="F27" s="30">
        <v>2011</v>
      </c>
      <c r="G27" s="31">
        <v>40649</v>
      </c>
      <c r="H27" s="30"/>
      <c r="I27" s="33" t="s">
        <v>3</v>
      </c>
    </row>
    <row r="28" spans="1:10" s="11" customFormat="1" ht="12.75" x14ac:dyDescent="0.35">
      <c r="A28" s="11">
        <v>45</v>
      </c>
      <c r="B28" s="2" t="s">
        <v>12</v>
      </c>
      <c r="C28" s="2" t="s">
        <v>13</v>
      </c>
      <c r="D28" s="26">
        <v>1</v>
      </c>
      <c r="E28" s="30" t="s">
        <v>29</v>
      </c>
      <c r="F28" s="30">
        <v>2011</v>
      </c>
      <c r="G28" s="31">
        <v>40802</v>
      </c>
      <c r="H28" s="30"/>
      <c r="I28" s="33" t="s">
        <v>3</v>
      </c>
    </row>
    <row r="29" spans="1:10" s="11" customFormat="1" ht="12.75" x14ac:dyDescent="0.35">
      <c r="A29" s="11">
        <v>46</v>
      </c>
      <c r="B29" s="2" t="s">
        <v>12</v>
      </c>
      <c r="C29" s="2" t="s">
        <v>13</v>
      </c>
      <c r="D29" s="26">
        <v>1</v>
      </c>
      <c r="E29" s="30" t="s">
        <v>30</v>
      </c>
      <c r="F29" s="30">
        <v>2012</v>
      </c>
      <c r="G29" s="31">
        <v>41016</v>
      </c>
      <c r="H29" s="30"/>
      <c r="I29" s="33" t="s">
        <v>3</v>
      </c>
    </row>
    <row r="30" spans="1:10" s="11" customFormat="1" ht="12.75" x14ac:dyDescent="0.35">
      <c r="A30" s="1">
        <v>47</v>
      </c>
      <c r="B30" s="2" t="s">
        <v>12</v>
      </c>
      <c r="C30" s="2" t="s">
        <v>13</v>
      </c>
      <c r="D30" s="26">
        <v>1</v>
      </c>
      <c r="E30" s="30" t="s">
        <v>31</v>
      </c>
      <c r="F30" s="30">
        <v>2013</v>
      </c>
      <c r="G30" s="31">
        <v>41277</v>
      </c>
      <c r="H30" s="31">
        <v>41280</v>
      </c>
      <c r="I30" s="33" t="s">
        <v>3</v>
      </c>
    </row>
    <row r="31" spans="1:10" s="11" customFormat="1" x14ac:dyDescent="0.4">
      <c r="A31" s="11">
        <v>49</v>
      </c>
      <c r="B31" s="29" t="s">
        <v>32</v>
      </c>
      <c r="C31" s="2" t="s">
        <v>33</v>
      </c>
      <c r="D31" s="9">
        <v>1</v>
      </c>
      <c r="E31" s="30" t="s">
        <v>4</v>
      </c>
      <c r="F31" s="12">
        <f>YEAR(G31)</f>
        <v>1996</v>
      </c>
      <c r="G31" s="31">
        <v>35122</v>
      </c>
      <c r="H31" s="31">
        <v>35134</v>
      </c>
      <c r="I31" s="33" t="s">
        <v>3</v>
      </c>
    </row>
    <row r="32" spans="1:10" s="11" customFormat="1" ht="12.75" x14ac:dyDescent="0.35">
      <c r="A32" s="1">
        <v>50</v>
      </c>
      <c r="B32" s="2" t="s">
        <v>32</v>
      </c>
      <c r="C32" s="2" t="s">
        <v>33</v>
      </c>
      <c r="D32" s="26">
        <v>1</v>
      </c>
      <c r="E32" s="30" t="s">
        <v>25</v>
      </c>
      <c r="F32" s="30">
        <v>2001</v>
      </c>
      <c r="G32" s="31">
        <v>37233</v>
      </c>
      <c r="H32" s="31">
        <v>37237</v>
      </c>
      <c r="I32" s="33" t="s">
        <v>3</v>
      </c>
    </row>
    <row r="33" spans="1:10" s="11" customFormat="1" ht="12.75" x14ac:dyDescent="0.35">
      <c r="A33" s="1">
        <v>51</v>
      </c>
      <c r="B33" s="2" t="s">
        <v>32</v>
      </c>
      <c r="C33" s="2" t="s">
        <v>33</v>
      </c>
      <c r="D33" s="26">
        <v>1</v>
      </c>
      <c r="E33" s="30" t="s">
        <v>8</v>
      </c>
      <c r="F33" s="30">
        <v>2002</v>
      </c>
      <c r="G33" s="31">
        <v>37275</v>
      </c>
      <c r="H33" s="31">
        <v>37331</v>
      </c>
      <c r="I33" s="33" t="s">
        <v>3</v>
      </c>
      <c r="J33" s="11" t="s">
        <v>34</v>
      </c>
    </row>
    <row r="34" spans="1:10" s="11" customFormat="1" ht="12.75" x14ac:dyDescent="0.35">
      <c r="A34" s="11">
        <v>52</v>
      </c>
      <c r="B34" s="2" t="s">
        <v>32</v>
      </c>
      <c r="C34" s="2" t="s">
        <v>33</v>
      </c>
      <c r="D34" s="26">
        <v>1</v>
      </c>
      <c r="E34" s="30" t="s">
        <v>35</v>
      </c>
      <c r="F34" s="30">
        <v>2013</v>
      </c>
      <c r="G34" s="31">
        <v>41276</v>
      </c>
      <c r="H34" s="31">
        <v>41305</v>
      </c>
      <c r="I34" s="33" t="s">
        <v>3</v>
      </c>
    </row>
    <row r="35" spans="1:10" s="11" customFormat="1" x14ac:dyDescent="0.4">
      <c r="A35" s="1">
        <v>53</v>
      </c>
      <c r="B35" s="29" t="s">
        <v>36</v>
      </c>
      <c r="C35" s="2" t="s">
        <v>37</v>
      </c>
      <c r="D35" s="9">
        <v>1</v>
      </c>
      <c r="E35" s="12" t="s">
        <v>38</v>
      </c>
      <c r="F35" s="12">
        <f t="shared" ref="F35:F65" si="1">YEAR(G35)</f>
        <v>1977</v>
      </c>
      <c r="G35" s="24">
        <v>28252</v>
      </c>
      <c r="H35" s="24">
        <v>28266</v>
      </c>
      <c r="I35" s="33" t="s">
        <v>3</v>
      </c>
    </row>
    <row r="36" spans="1:10" s="66" customFormat="1" ht="12.75" x14ac:dyDescent="0.35">
      <c r="A36" s="1">
        <v>54</v>
      </c>
      <c r="B36" s="23" t="s">
        <v>36</v>
      </c>
      <c r="C36" s="23" t="s">
        <v>37</v>
      </c>
      <c r="D36" s="4">
        <v>1</v>
      </c>
      <c r="E36" s="5" t="s">
        <v>28</v>
      </c>
      <c r="F36" s="5">
        <f t="shared" si="1"/>
        <v>1983</v>
      </c>
      <c r="G36" s="6">
        <v>30640</v>
      </c>
      <c r="H36" s="6"/>
      <c r="I36" s="8" t="s">
        <v>3</v>
      </c>
      <c r="J36" s="1"/>
    </row>
    <row r="37" spans="1:10" s="66" customFormat="1" ht="12.75" x14ac:dyDescent="0.35">
      <c r="A37" s="11">
        <v>55</v>
      </c>
      <c r="B37" s="23" t="s">
        <v>36</v>
      </c>
      <c r="C37" s="23" t="s">
        <v>37</v>
      </c>
      <c r="D37" s="4">
        <v>1</v>
      </c>
      <c r="E37" s="5" t="s">
        <v>30</v>
      </c>
      <c r="F37" s="5">
        <f t="shared" si="1"/>
        <v>1984</v>
      </c>
      <c r="G37" s="6">
        <v>30941</v>
      </c>
      <c r="H37" s="6">
        <v>30943</v>
      </c>
      <c r="I37" s="8" t="s">
        <v>3</v>
      </c>
      <c r="J37" s="1"/>
    </row>
    <row r="38" spans="1:10" s="66" customFormat="1" ht="12.75" x14ac:dyDescent="0.35">
      <c r="A38" s="11">
        <v>56</v>
      </c>
      <c r="B38" s="23" t="s">
        <v>36</v>
      </c>
      <c r="C38" s="23" t="s">
        <v>37</v>
      </c>
      <c r="D38" s="4">
        <v>1</v>
      </c>
      <c r="E38" s="5" t="s">
        <v>28</v>
      </c>
      <c r="F38" s="5">
        <f t="shared" si="1"/>
        <v>1984</v>
      </c>
      <c r="G38" s="6">
        <v>30990</v>
      </c>
      <c r="H38" s="6"/>
      <c r="I38" s="8" t="s">
        <v>3</v>
      </c>
      <c r="J38" s="1"/>
    </row>
    <row r="39" spans="1:10" s="66" customFormat="1" ht="12.75" x14ac:dyDescent="0.35">
      <c r="A39" s="1">
        <v>57</v>
      </c>
      <c r="B39" s="23" t="s">
        <v>36</v>
      </c>
      <c r="C39" s="23" t="s">
        <v>37</v>
      </c>
      <c r="D39" s="4">
        <v>1</v>
      </c>
      <c r="E39" s="5" t="s">
        <v>28</v>
      </c>
      <c r="F39" s="5">
        <f t="shared" si="1"/>
        <v>1985</v>
      </c>
      <c r="G39" s="6">
        <v>31288</v>
      </c>
      <c r="H39" s="6"/>
      <c r="I39" s="8" t="s">
        <v>3</v>
      </c>
      <c r="J39" s="1"/>
    </row>
    <row r="40" spans="1:10" s="11" customFormat="1" ht="12.75" x14ac:dyDescent="0.35">
      <c r="A40" s="1">
        <v>58</v>
      </c>
      <c r="B40" s="2" t="s">
        <v>36</v>
      </c>
      <c r="C40" s="2" t="s">
        <v>37</v>
      </c>
      <c r="D40" s="9">
        <v>1</v>
      </c>
      <c r="E40" s="12" t="s">
        <v>39</v>
      </c>
      <c r="F40" s="12">
        <f t="shared" si="1"/>
        <v>1987</v>
      </c>
      <c r="G40" s="24">
        <v>31994</v>
      </c>
      <c r="H40" s="24"/>
      <c r="I40" s="33" t="s">
        <v>3</v>
      </c>
    </row>
    <row r="41" spans="1:10" s="11" customFormat="1" ht="12.75" x14ac:dyDescent="0.35">
      <c r="A41" s="11">
        <v>59</v>
      </c>
      <c r="B41" s="2" t="s">
        <v>36</v>
      </c>
      <c r="C41" s="2" t="s">
        <v>37</v>
      </c>
      <c r="D41" s="9">
        <v>1</v>
      </c>
      <c r="E41" s="12" t="s">
        <v>39</v>
      </c>
      <c r="F41" s="12">
        <f t="shared" si="1"/>
        <v>1988</v>
      </c>
      <c r="G41" s="24">
        <v>32484</v>
      </c>
      <c r="H41" s="24">
        <v>32504</v>
      </c>
      <c r="I41" s="33" t="s">
        <v>3</v>
      </c>
    </row>
    <row r="42" spans="1:10" s="11" customFormat="1" ht="12.75" x14ac:dyDescent="0.35">
      <c r="A42" s="1">
        <v>60</v>
      </c>
      <c r="B42" s="2" t="s">
        <v>36</v>
      </c>
      <c r="C42" s="2" t="s">
        <v>37</v>
      </c>
      <c r="D42" s="9">
        <v>1</v>
      </c>
      <c r="E42" s="12" t="s">
        <v>40</v>
      </c>
      <c r="F42" s="12">
        <f t="shared" si="1"/>
        <v>1989</v>
      </c>
      <c r="G42" s="24">
        <v>32519</v>
      </c>
      <c r="H42" s="24"/>
      <c r="I42" s="33" t="s">
        <v>3</v>
      </c>
    </row>
    <row r="43" spans="1:10" s="11" customFormat="1" ht="12.75" x14ac:dyDescent="0.35">
      <c r="A43" s="1">
        <v>61</v>
      </c>
      <c r="B43" s="2" t="s">
        <v>36</v>
      </c>
      <c r="C43" s="2" t="s">
        <v>37</v>
      </c>
      <c r="D43" s="9">
        <v>1</v>
      </c>
      <c r="E43" s="12" t="s">
        <v>6</v>
      </c>
      <c r="F43" s="12">
        <f t="shared" si="1"/>
        <v>1989</v>
      </c>
      <c r="G43" s="24">
        <v>32665</v>
      </c>
      <c r="H43" s="24"/>
      <c r="I43" s="33" t="s">
        <v>3</v>
      </c>
    </row>
    <row r="44" spans="1:10" s="11" customFormat="1" ht="12.75" x14ac:dyDescent="0.35">
      <c r="A44" s="11">
        <v>62</v>
      </c>
      <c r="B44" s="2" t="s">
        <v>36</v>
      </c>
      <c r="C44" s="2" t="s">
        <v>37</v>
      </c>
      <c r="D44" s="9">
        <v>1</v>
      </c>
      <c r="E44" s="12" t="s">
        <v>41</v>
      </c>
      <c r="F44" s="12">
        <f t="shared" si="1"/>
        <v>1990</v>
      </c>
      <c r="G44" s="24">
        <v>33234</v>
      </c>
      <c r="H44" s="24">
        <v>33236</v>
      </c>
      <c r="I44" s="33" t="s">
        <v>3</v>
      </c>
    </row>
    <row r="45" spans="1:10" s="11" customFormat="1" ht="12.75" x14ac:dyDescent="0.35">
      <c r="A45" s="1">
        <v>63</v>
      </c>
      <c r="B45" s="2" t="s">
        <v>36</v>
      </c>
      <c r="C45" s="2" t="s">
        <v>37</v>
      </c>
      <c r="D45" s="9">
        <v>1</v>
      </c>
      <c r="E45" s="12" t="s">
        <v>4</v>
      </c>
      <c r="F45" s="12">
        <f t="shared" si="1"/>
        <v>1991</v>
      </c>
      <c r="G45" s="24">
        <v>33434</v>
      </c>
      <c r="H45" s="24"/>
      <c r="I45" s="33" t="s">
        <v>3</v>
      </c>
    </row>
    <row r="46" spans="1:10" s="11" customFormat="1" ht="12.75" x14ac:dyDescent="0.35">
      <c r="A46" s="1">
        <v>64</v>
      </c>
      <c r="B46" s="2" t="s">
        <v>36</v>
      </c>
      <c r="C46" s="2" t="s">
        <v>37</v>
      </c>
      <c r="D46" s="9">
        <v>1</v>
      </c>
      <c r="E46" s="12" t="s">
        <v>30</v>
      </c>
      <c r="F46" s="12">
        <f t="shared" si="1"/>
        <v>1991</v>
      </c>
      <c r="G46" s="24">
        <v>33553</v>
      </c>
      <c r="H46" s="24">
        <v>33557</v>
      </c>
      <c r="I46" s="33" t="s">
        <v>3</v>
      </c>
    </row>
    <row r="47" spans="1:10" s="11" customFormat="1" ht="12.75" x14ac:dyDescent="0.35">
      <c r="A47" s="11">
        <v>65</v>
      </c>
      <c r="B47" s="2" t="s">
        <v>36</v>
      </c>
      <c r="C47" s="2" t="s">
        <v>37</v>
      </c>
      <c r="D47" s="9">
        <v>1</v>
      </c>
      <c r="E47" s="12" t="s">
        <v>42</v>
      </c>
      <c r="F47" s="12">
        <f t="shared" si="1"/>
        <v>1991</v>
      </c>
      <c r="G47" s="24">
        <v>33593</v>
      </c>
      <c r="H47" s="24">
        <v>33596</v>
      </c>
      <c r="I47" s="33" t="s">
        <v>3</v>
      </c>
    </row>
    <row r="48" spans="1:10" s="11" customFormat="1" ht="12.75" x14ac:dyDescent="0.35">
      <c r="A48" s="11">
        <v>66</v>
      </c>
      <c r="B48" s="2" t="s">
        <v>36</v>
      </c>
      <c r="C48" s="2" t="s">
        <v>37</v>
      </c>
      <c r="D48" s="9">
        <v>1</v>
      </c>
      <c r="E48" s="12" t="s">
        <v>43</v>
      </c>
      <c r="F48" s="12">
        <f t="shared" si="1"/>
        <v>1991</v>
      </c>
      <c r="G48" s="24">
        <v>33587</v>
      </c>
      <c r="H48" s="24"/>
      <c r="I48" s="33" t="s">
        <v>3</v>
      </c>
      <c r="J48" s="11" t="s">
        <v>44</v>
      </c>
    </row>
    <row r="49" spans="1:10" s="11" customFormat="1" ht="12.75" x14ac:dyDescent="0.35">
      <c r="A49" s="1">
        <v>67</v>
      </c>
      <c r="B49" s="2" t="s">
        <v>36</v>
      </c>
      <c r="C49" s="2" t="s">
        <v>37</v>
      </c>
      <c r="D49" s="9">
        <v>1</v>
      </c>
      <c r="E49" s="12" t="s">
        <v>4</v>
      </c>
      <c r="F49" s="12">
        <f t="shared" si="1"/>
        <v>1992</v>
      </c>
      <c r="G49" s="24">
        <v>33847</v>
      </c>
      <c r="H49" s="24">
        <v>33875</v>
      </c>
      <c r="I49" s="33" t="s">
        <v>3</v>
      </c>
    </row>
    <row r="50" spans="1:10" s="11" customFormat="1" ht="12.75" x14ac:dyDescent="0.35">
      <c r="A50" s="1">
        <v>68</v>
      </c>
      <c r="B50" s="2" t="s">
        <v>36</v>
      </c>
      <c r="C50" s="2" t="s">
        <v>37</v>
      </c>
      <c r="D50" s="9">
        <v>1</v>
      </c>
      <c r="E50" s="12" t="s">
        <v>45</v>
      </c>
      <c r="F50" s="12">
        <f t="shared" si="1"/>
        <v>1994</v>
      </c>
      <c r="G50" s="24">
        <v>34624</v>
      </c>
      <c r="H50" s="24">
        <v>34630</v>
      </c>
      <c r="I50" s="33" t="s">
        <v>3</v>
      </c>
    </row>
    <row r="51" spans="1:10" s="11" customFormat="1" ht="12.75" x14ac:dyDescent="0.35">
      <c r="A51" s="11">
        <v>69</v>
      </c>
      <c r="B51" s="2" t="s">
        <v>36</v>
      </c>
      <c r="C51" s="2" t="s">
        <v>37</v>
      </c>
      <c r="D51" s="9">
        <v>1</v>
      </c>
      <c r="E51" s="12" t="s">
        <v>42</v>
      </c>
      <c r="F51" s="12">
        <f t="shared" si="1"/>
        <v>1994</v>
      </c>
      <c r="G51" s="24">
        <v>34644</v>
      </c>
      <c r="H51" s="24">
        <v>34665</v>
      </c>
      <c r="I51" s="33" t="s">
        <v>3</v>
      </c>
    </row>
    <row r="52" spans="1:10" s="11" customFormat="1" ht="12.75" x14ac:dyDescent="0.35">
      <c r="A52" s="1">
        <v>70</v>
      </c>
      <c r="B52" s="2" t="s">
        <v>36</v>
      </c>
      <c r="C52" s="2" t="s">
        <v>37</v>
      </c>
      <c r="D52" s="9">
        <v>1</v>
      </c>
      <c r="E52" s="12" t="s">
        <v>4</v>
      </c>
      <c r="F52" s="12">
        <f t="shared" si="1"/>
        <v>1994</v>
      </c>
      <c r="G52" s="24">
        <v>34688</v>
      </c>
      <c r="H52" s="24"/>
      <c r="I52" s="33" t="s">
        <v>3</v>
      </c>
    </row>
    <row r="53" spans="1:10" s="11" customFormat="1" ht="12.75" x14ac:dyDescent="0.35">
      <c r="A53" s="1">
        <v>71</v>
      </c>
      <c r="B53" s="2" t="s">
        <v>36</v>
      </c>
      <c r="C53" s="2" t="s">
        <v>37</v>
      </c>
      <c r="D53" s="9">
        <v>1</v>
      </c>
      <c r="E53" s="12" t="s">
        <v>46</v>
      </c>
      <c r="F53" s="12">
        <f t="shared" si="1"/>
        <v>1995</v>
      </c>
      <c r="G53" s="24">
        <v>35034</v>
      </c>
      <c r="H53" s="24">
        <v>35035</v>
      </c>
      <c r="I53" s="33" t="s">
        <v>3</v>
      </c>
    </row>
    <row r="54" spans="1:10" s="11" customFormat="1" ht="12.75" x14ac:dyDescent="0.35">
      <c r="A54" s="11">
        <v>72</v>
      </c>
      <c r="B54" s="2" t="s">
        <v>36</v>
      </c>
      <c r="C54" s="2" t="s">
        <v>37</v>
      </c>
      <c r="D54" s="9">
        <v>1</v>
      </c>
      <c r="E54" s="12" t="s">
        <v>46</v>
      </c>
      <c r="F54" s="12">
        <f t="shared" si="1"/>
        <v>1996</v>
      </c>
      <c r="G54" s="24">
        <v>35350</v>
      </c>
      <c r="H54" s="24"/>
      <c r="I54" s="33" t="s">
        <v>3</v>
      </c>
    </row>
    <row r="55" spans="1:10" s="11" customFormat="1" ht="12.75" x14ac:dyDescent="0.35">
      <c r="A55" s="1">
        <v>73</v>
      </c>
      <c r="B55" s="2" t="s">
        <v>36</v>
      </c>
      <c r="C55" s="2" t="s">
        <v>37</v>
      </c>
      <c r="D55" s="9">
        <v>1</v>
      </c>
      <c r="E55" s="12" t="s">
        <v>28</v>
      </c>
      <c r="F55" s="12">
        <f t="shared" si="1"/>
        <v>2001</v>
      </c>
      <c r="G55" s="24">
        <v>36892</v>
      </c>
      <c r="H55" s="12"/>
      <c r="I55" s="33" t="s">
        <v>3</v>
      </c>
    </row>
    <row r="56" spans="1:10" s="11" customFormat="1" ht="12.75" x14ac:dyDescent="0.35">
      <c r="A56" s="1">
        <v>74</v>
      </c>
      <c r="B56" s="2" t="s">
        <v>36</v>
      </c>
      <c r="C56" s="2" t="s">
        <v>37</v>
      </c>
      <c r="D56" s="9">
        <v>1</v>
      </c>
      <c r="E56" s="12" t="s">
        <v>8</v>
      </c>
      <c r="F56" s="12">
        <f t="shared" si="1"/>
        <v>2002</v>
      </c>
      <c r="G56" s="24">
        <v>37296</v>
      </c>
      <c r="H56" s="12"/>
      <c r="I56" s="33" t="s">
        <v>3</v>
      </c>
    </row>
    <row r="57" spans="1:10" s="11" customFormat="1" ht="12.75" x14ac:dyDescent="0.35">
      <c r="A57" s="11">
        <v>75</v>
      </c>
      <c r="B57" s="2" t="s">
        <v>36</v>
      </c>
      <c r="C57" s="2" t="s">
        <v>37</v>
      </c>
      <c r="D57" s="9">
        <v>1</v>
      </c>
      <c r="E57" s="12" t="s">
        <v>4</v>
      </c>
      <c r="F57" s="12">
        <f t="shared" si="1"/>
        <v>2002</v>
      </c>
      <c r="G57" s="24">
        <v>37576</v>
      </c>
      <c r="H57" s="12"/>
      <c r="I57" s="33" t="s">
        <v>3</v>
      </c>
      <c r="J57" s="11" t="s">
        <v>47</v>
      </c>
    </row>
    <row r="58" spans="1:10" s="11" customFormat="1" ht="12.75" x14ac:dyDescent="0.35">
      <c r="A58" s="11">
        <v>76</v>
      </c>
      <c r="B58" s="2" t="s">
        <v>36</v>
      </c>
      <c r="C58" s="2" t="s">
        <v>37</v>
      </c>
      <c r="D58" s="9">
        <v>1</v>
      </c>
      <c r="E58" s="12" t="s">
        <v>4</v>
      </c>
      <c r="F58" s="12">
        <f t="shared" si="1"/>
        <v>2005</v>
      </c>
      <c r="G58" s="24">
        <v>38595</v>
      </c>
      <c r="H58" s="24">
        <v>38615</v>
      </c>
      <c r="I58" s="33" t="s">
        <v>3</v>
      </c>
    </row>
    <row r="59" spans="1:10" s="11" customFormat="1" ht="12.75" x14ac:dyDescent="0.35">
      <c r="A59" s="1">
        <v>77</v>
      </c>
      <c r="B59" s="2" t="s">
        <v>36</v>
      </c>
      <c r="C59" s="2" t="s">
        <v>37</v>
      </c>
      <c r="D59" s="9">
        <v>1</v>
      </c>
      <c r="E59" s="12" t="s">
        <v>48</v>
      </c>
      <c r="F59" s="12">
        <f t="shared" si="1"/>
        <v>2010</v>
      </c>
      <c r="G59" s="24">
        <v>40534</v>
      </c>
      <c r="H59" s="24">
        <v>40540</v>
      </c>
      <c r="I59" s="33" t="s">
        <v>3</v>
      </c>
    </row>
    <row r="60" spans="1:10" s="11" customFormat="1" ht="12.75" x14ac:dyDescent="0.35">
      <c r="A60" s="1">
        <v>78</v>
      </c>
      <c r="B60" s="2" t="s">
        <v>36</v>
      </c>
      <c r="C60" s="2" t="s">
        <v>37</v>
      </c>
      <c r="D60" s="9">
        <v>1</v>
      </c>
      <c r="E60" s="12" t="s">
        <v>35</v>
      </c>
      <c r="F60" s="12">
        <f t="shared" si="1"/>
        <v>2012</v>
      </c>
      <c r="G60" s="24">
        <v>41274</v>
      </c>
      <c r="H60" s="12"/>
      <c r="I60" s="33" t="s">
        <v>3</v>
      </c>
    </row>
    <row r="61" spans="1:10" s="11" customFormat="1" ht="12.75" x14ac:dyDescent="0.35">
      <c r="A61" s="1">
        <v>81</v>
      </c>
      <c r="B61" s="2" t="s">
        <v>49</v>
      </c>
      <c r="C61" s="2">
        <f t="shared" ref="C61:C70" si="2">H61-G61+1</f>
        <v>14</v>
      </c>
      <c r="D61" s="9">
        <v>1</v>
      </c>
      <c r="E61" s="30" t="s">
        <v>50</v>
      </c>
      <c r="F61" s="12">
        <f t="shared" si="1"/>
        <v>1995</v>
      </c>
      <c r="G61" s="31">
        <v>34784</v>
      </c>
      <c r="H61" s="31">
        <v>34797</v>
      </c>
      <c r="I61" s="33" t="s">
        <v>3</v>
      </c>
    </row>
    <row r="62" spans="1:10" s="11" customFormat="1" ht="12.75" x14ac:dyDescent="0.35">
      <c r="A62" s="11">
        <v>82</v>
      </c>
      <c r="B62" s="2" t="s">
        <v>49</v>
      </c>
      <c r="C62" s="2">
        <f t="shared" si="2"/>
        <v>83</v>
      </c>
      <c r="D62" s="9">
        <v>2</v>
      </c>
      <c r="E62" s="30" t="s">
        <v>4</v>
      </c>
      <c r="F62" s="12">
        <f t="shared" si="1"/>
        <v>2000</v>
      </c>
      <c r="G62" s="31">
        <v>36883</v>
      </c>
      <c r="H62" s="31">
        <v>36965</v>
      </c>
      <c r="I62" s="33" t="s">
        <v>3</v>
      </c>
      <c r="J62" s="11" t="s">
        <v>51</v>
      </c>
    </row>
    <row r="63" spans="1:10" s="11" customFormat="1" ht="12.75" x14ac:dyDescent="0.35">
      <c r="A63" s="1">
        <v>83</v>
      </c>
      <c r="B63" s="2" t="s">
        <v>49</v>
      </c>
      <c r="C63" s="2">
        <f t="shared" si="2"/>
        <v>45</v>
      </c>
      <c r="D63" s="9">
        <v>1</v>
      </c>
      <c r="E63" s="30" t="s">
        <v>52</v>
      </c>
      <c r="F63" s="12">
        <f t="shared" si="1"/>
        <v>2001</v>
      </c>
      <c r="G63" s="31">
        <v>37253</v>
      </c>
      <c r="H63" s="31">
        <v>37297</v>
      </c>
      <c r="I63" s="33" t="s">
        <v>3</v>
      </c>
      <c r="J63" s="11" t="s">
        <v>53</v>
      </c>
    </row>
    <row r="64" spans="1:10" s="11" customFormat="1" ht="12.75" x14ac:dyDescent="0.35">
      <c r="A64" s="1">
        <v>84</v>
      </c>
      <c r="B64" s="2" t="s">
        <v>49</v>
      </c>
      <c r="C64" s="2">
        <f t="shared" si="2"/>
        <v>75</v>
      </c>
      <c r="D64" s="9">
        <v>1</v>
      </c>
      <c r="E64" s="30" t="s">
        <v>52</v>
      </c>
      <c r="F64" s="12">
        <f t="shared" si="1"/>
        <v>2002</v>
      </c>
      <c r="G64" s="31">
        <v>37541</v>
      </c>
      <c r="H64" s="31">
        <v>37615</v>
      </c>
      <c r="I64" s="33" t="s">
        <v>3</v>
      </c>
      <c r="J64" s="11" t="s">
        <v>54</v>
      </c>
    </row>
    <row r="65" spans="1:9216 9218:10239 10241:16383" s="1" customFormat="1" ht="12.75" x14ac:dyDescent="0.35">
      <c r="A65" s="11">
        <v>85</v>
      </c>
      <c r="B65" s="23" t="s">
        <v>49</v>
      </c>
      <c r="C65" s="2">
        <f t="shared" si="2"/>
        <v>15</v>
      </c>
      <c r="D65" s="4">
        <v>1</v>
      </c>
      <c r="E65" s="5" t="s">
        <v>4</v>
      </c>
      <c r="F65" s="12">
        <f t="shared" si="1"/>
        <v>2005</v>
      </c>
      <c r="G65" s="6">
        <v>38446</v>
      </c>
      <c r="H65" s="6">
        <v>38460</v>
      </c>
      <c r="I65" s="8" t="s">
        <v>3</v>
      </c>
    </row>
    <row r="66" spans="1:9216 9218:10239 10241:16383" s="11" customFormat="1" ht="12.75" x14ac:dyDescent="0.35">
      <c r="A66" s="11">
        <v>86</v>
      </c>
      <c r="B66" s="2" t="s">
        <v>49</v>
      </c>
      <c r="C66" s="2">
        <f t="shared" si="2"/>
        <v>118</v>
      </c>
      <c r="D66" s="9">
        <v>1</v>
      </c>
      <c r="E66" s="30" t="s">
        <v>55</v>
      </c>
      <c r="F66" s="30">
        <v>2007</v>
      </c>
      <c r="G66" s="31">
        <v>39417</v>
      </c>
      <c r="H66" s="31">
        <v>39534</v>
      </c>
      <c r="I66" s="33" t="s">
        <v>3</v>
      </c>
    </row>
    <row r="67" spans="1:9216 9218:10239 10241:16383" s="11" customFormat="1" ht="12.75" x14ac:dyDescent="0.35">
      <c r="A67" s="1">
        <v>87</v>
      </c>
      <c r="B67" s="2" t="s">
        <v>49</v>
      </c>
      <c r="C67" s="2">
        <f t="shared" si="2"/>
        <v>3</v>
      </c>
      <c r="D67" s="9">
        <v>1</v>
      </c>
      <c r="E67" s="30" t="s">
        <v>25</v>
      </c>
      <c r="F67" s="30">
        <v>2008</v>
      </c>
      <c r="G67" s="31">
        <v>39530</v>
      </c>
      <c r="H67" s="31">
        <v>39532</v>
      </c>
      <c r="I67" s="33" t="s">
        <v>3</v>
      </c>
    </row>
    <row r="68" spans="1:9216 9218:10239 10241:16383" s="11" customFormat="1" ht="12.75" x14ac:dyDescent="0.35">
      <c r="A68" s="1">
        <v>88</v>
      </c>
      <c r="B68" s="2" t="s">
        <v>49</v>
      </c>
      <c r="C68" s="2">
        <f t="shared" si="2"/>
        <v>12</v>
      </c>
      <c r="D68" s="9">
        <v>1</v>
      </c>
      <c r="E68" s="30" t="s">
        <v>25</v>
      </c>
      <c r="F68" s="30">
        <v>2009</v>
      </c>
      <c r="G68" s="31">
        <v>39919</v>
      </c>
      <c r="H68" s="31">
        <v>39930</v>
      </c>
      <c r="I68" s="33" t="s">
        <v>3</v>
      </c>
    </row>
    <row r="69" spans="1:9216 9218:10239 10241:16383" s="11" customFormat="1" ht="14.25" customHeight="1" x14ac:dyDescent="0.35">
      <c r="A69" s="11">
        <v>89</v>
      </c>
      <c r="B69" s="2" t="s">
        <v>49</v>
      </c>
      <c r="C69" s="2">
        <f t="shared" si="2"/>
        <v>2</v>
      </c>
      <c r="D69" s="9">
        <v>1</v>
      </c>
      <c r="E69" s="30" t="s">
        <v>25</v>
      </c>
      <c r="F69" s="12">
        <v>2010</v>
      </c>
      <c r="G69" s="31">
        <v>40264</v>
      </c>
      <c r="H69" s="31">
        <v>40265</v>
      </c>
      <c r="I69" s="33" t="s">
        <v>3</v>
      </c>
    </row>
    <row r="70" spans="1:9216 9218:10239 10241:16383" s="11" customFormat="1" ht="12.75" x14ac:dyDescent="0.35">
      <c r="A70" s="1">
        <v>90</v>
      </c>
      <c r="B70" s="2" t="s">
        <v>49</v>
      </c>
      <c r="C70" s="2">
        <f t="shared" si="2"/>
        <v>11</v>
      </c>
      <c r="D70" s="9">
        <v>1</v>
      </c>
      <c r="E70" s="30" t="s">
        <v>56</v>
      </c>
      <c r="F70" s="12">
        <v>2014</v>
      </c>
      <c r="G70" s="31">
        <v>41756</v>
      </c>
      <c r="H70" s="31">
        <v>41766</v>
      </c>
      <c r="I70" s="33" t="s">
        <v>3</v>
      </c>
      <c r="K70" s="1"/>
      <c r="L70" s="2"/>
      <c r="M70" s="2"/>
      <c r="N70" s="9"/>
      <c r="O70" s="30"/>
      <c r="P70" s="12"/>
      <c r="Q70" s="31"/>
      <c r="R70" s="31"/>
      <c r="S70" s="2"/>
      <c r="T70" s="33"/>
      <c r="V70" s="1"/>
      <c r="W70" s="2"/>
      <c r="X70" s="2"/>
      <c r="Y70" s="9"/>
      <c r="Z70" s="30"/>
      <c r="AA70" s="12"/>
      <c r="AB70" s="31"/>
      <c r="AC70" s="31"/>
      <c r="AD70" s="2"/>
      <c r="AE70" s="33"/>
      <c r="AG70" s="1"/>
      <c r="AH70" s="2"/>
      <c r="AI70" s="2"/>
      <c r="AJ70" s="9"/>
      <c r="AK70" s="30"/>
      <c r="AL70" s="12"/>
      <c r="AM70" s="31"/>
      <c r="AN70" s="31"/>
      <c r="AO70" s="2"/>
      <c r="AP70" s="33"/>
      <c r="AR70" s="1"/>
      <c r="AS70" s="2"/>
      <c r="AT70" s="2"/>
      <c r="AU70" s="9"/>
      <c r="AV70" s="30"/>
      <c r="AW70" s="12"/>
      <c r="AX70" s="31"/>
      <c r="AY70" s="31"/>
      <c r="AZ70" s="2"/>
      <c r="BA70" s="33"/>
      <c r="BC70" s="1"/>
      <c r="BD70" s="2"/>
      <c r="BE70" s="2"/>
      <c r="BF70" s="9"/>
      <c r="BG70" s="30"/>
      <c r="BH70" s="12"/>
      <c r="BI70" s="31"/>
      <c r="BJ70" s="31"/>
      <c r="BK70" s="2"/>
      <c r="BL70" s="33"/>
      <c r="BN70" s="1"/>
      <c r="BO70" s="2"/>
      <c r="BP70" s="2"/>
      <c r="BQ70" s="9"/>
      <c r="BR70" s="30"/>
      <c r="BS70" s="12"/>
      <c r="BT70" s="31"/>
      <c r="BU70" s="31"/>
      <c r="BV70" s="2"/>
      <c r="BW70" s="33"/>
      <c r="BY70" s="1"/>
      <c r="BZ70" s="2"/>
      <c r="CA70" s="2"/>
      <c r="CB70" s="9"/>
      <c r="CC70" s="30"/>
      <c r="CD70" s="12"/>
      <c r="CE70" s="31"/>
      <c r="CF70" s="31"/>
      <c r="CG70" s="2"/>
      <c r="CH70" s="33"/>
      <c r="CJ70" s="1"/>
      <c r="CK70" s="2"/>
      <c r="CL70" s="2"/>
      <c r="CM70" s="9"/>
      <c r="CN70" s="30"/>
      <c r="CO70" s="12"/>
      <c r="CP70" s="31"/>
      <c r="CQ70" s="31"/>
      <c r="CR70" s="2"/>
      <c r="CS70" s="33"/>
      <c r="CU70" s="1"/>
      <c r="CV70" s="2"/>
      <c r="CW70" s="2"/>
      <c r="CX70" s="9"/>
      <c r="CY70" s="30"/>
      <c r="CZ70" s="12"/>
      <c r="DA70" s="31"/>
      <c r="DB70" s="31"/>
      <c r="DC70" s="2"/>
      <c r="DD70" s="33"/>
      <c r="DF70" s="1"/>
      <c r="DG70" s="2"/>
      <c r="DH70" s="2"/>
      <c r="DI70" s="9"/>
      <c r="DJ70" s="30"/>
      <c r="DK70" s="12"/>
      <c r="DL70" s="31"/>
      <c r="DM70" s="31"/>
      <c r="DN70" s="2"/>
      <c r="DO70" s="33"/>
      <c r="DQ70" s="1"/>
      <c r="DR70" s="2"/>
      <c r="DS70" s="2"/>
      <c r="DT70" s="9"/>
      <c r="DU70" s="30"/>
      <c r="DV70" s="12"/>
      <c r="DW70" s="31"/>
      <c r="DX70" s="31"/>
      <c r="DY70" s="2"/>
      <c r="DZ70" s="33"/>
      <c r="EB70" s="1"/>
      <c r="EC70" s="2"/>
      <c r="ED70" s="2"/>
      <c r="EE70" s="9"/>
      <c r="EF70" s="30"/>
      <c r="EG70" s="12"/>
      <c r="EH70" s="31"/>
      <c r="EI70" s="31"/>
      <c r="EJ70" s="2"/>
      <c r="EK70" s="33"/>
      <c r="EM70" s="1"/>
      <c r="EN70" s="2"/>
      <c r="EO70" s="2"/>
      <c r="EP70" s="9"/>
      <c r="EQ70" s="30"/>
      <c r="ER70" s="12"/>
      <c r="ES70" s="31"/>
      <c r="ET70" s="31"/>
      <c r="EU70" s="2"/>
      <c r="EV70" s="33"/>
      <c r="EX70" s="1"/>
      <c r="EY70" s="2"/>
      <c r="EZ70" s="2"/>
      <c r="FA70" s="9"/>
      <c r="FB70" s="30"/>
      <c r="FC70" s="12"/>
      <c r="FD70" s="31"/>
      <c r="FE70" s="31"/>
      <c r="FF70" s="2"/>
      <c r="FG70" s="33"/>
      <c r="FI70" s="1"/>
      <c r="FJ70" s="2"/>
      <c r="FK70" s="2"/>
      <c r="FL70" s="9"/>
      <c r="FM70" s="30"/>
      <c r="FN70" s="12"/>
      <c r="FO70" s="31"/>
      <c r="FP70" s="31"/>
      <c r="FQ70" s="2"/>
      <c r="FR70" s="33"/>
      <c r="FT70" s="1"/>
      <c r="FU70" s="2"/>
      <c r="FV70" s="2"/>
      <c r="FW70" s="9"/>
      <c r="FX70" s="30"/>
      <c r="FY70" s="12"/>
      <c r="FZ70" s="31"/>
      <c r="GA70" s="31"/>
      <c r="GB70" s="2"/>
      <c r="GC70" s="33"/>
      <c r="GE70" s="1"/>
      <c r="GF70" s="2"/>
      <c r="GG70" s="2"/>
      <c r="GH70" s="9"/>
      <c r="GI70" s="30"/>
      <c r="GJ70" s="12"/>
      <c r="GK70" s="31"/>
      <c r="GL70" s="31"/>
      <c r="GM70" s="2"/>
      <c r="GN70" s="33"/>
      <c r="GP70" s="1"/>
      <c r="GQ70" s="2"/>
      <c r="GR70" s="2"/>
      <c r="GS70" s="9"/>
      <c r="GT70" s="30"/>
      <c r="GU70" s="12"/>
      <c r="GV70" s="31"/>
      <c r="GW70" s="31"/>
      <c r="GX70" s="2"/>
      <c r="GY70" s="33"/>
      <c r="HA70" s="1"/>
      <c r="HB70" s="2"/>
      <c r="HC70" s="2"/>
      <c r="HD70" s="9"/>
      <c r="HE70" s="30"/>
      <c r="HF70" s="12"/>
      <c r="HG70" s="31"/>
      <c r="HH70" s="31"/>
      <c r="HI70" s="2"/>
      <c r="HJ70" s="33"/>
      <c r="HL70" s="1"/>
      <c r="HM70" s="2"/>
      <c r="HN70" s="2"/>
      <c r="HO70" s="9"/>
      <c r="HP70" s="30"/>
      <c r="HQ70" s="12"/>
      <c r="HR70" s="31"/>
      <c r="HS70" s="31"/>
      <c r="HT70" s="2"/>
      <c r="HU70" s="33"/>
      <c r="HW70" s="1"/>
      <c r="HX70" s="2"/>
      <c r="HY70" s="2"/>
      <c r="HZ70" s="9"/>
      <c r="IA70" s="30"/>
      <c r="IB70" s="12"/>
      <c r="IC70" s="31"/>
      <c r="ID70" s="31"/>
      <c r="IE70" s="2"/>
      <c r="IF70" s="33"/>
      <c r="IH70" s="1"/>
      <c r="II70" s="2"/>
      <c r="IJ70" s="2"/>
      <c r="IK70" s="9"/>
      <c r="IL70" s="30"/>
      <c r="IM70" s="12"/>
      <c r="IN70" s="31"/>
      <c r="IO70" s="31"/>
      <c r="IP70" s="2"/>
      <c r="IQ70" s="33"/>
      <c r="IS70" s="1"/>
      <c r="IT70" s="2"/>
      <c r="IU70" s="2"/>
      <c r="IV70" s="9"/>
      <c r="IW70" s="30"/>
      <c r="IX70" s="12"/>
      <c r="IY70" s="31"/>
      <c r="IZ70" s="31"/>
      <c r="JA70" s="2"/>
      <c r="JB70" s="33"/>
      <c r="JD70" s="1"/>
      <c r="JE70" s="2"/>
      <c r="JF70" s="2"/>
      <c r="JG70" s="9"/>
      <c r="JH70" s="30"/>
      <c r="JI70" s="12"/>
      <c r="JJ70" s="31"/>
      <c r="JK70" s="31"/>
      <c r="JL70" s="2"/>
      <c r="JM70" s="33"/>
      <c r="JO70" s="1"/>
      <c r="JP70" s="2"/>
      <c r="JQ70" s="2"/>
      <c r="JR70" s="9"/>
      <c r="JS70" s="30"/>
      <c r="JT70" s="12"/>
      <c r="JU70" s="31"/>
      <c r="JV70" s="31"/>
      <c r="JW70" s="2"/>
      <c r="JX70" s="33"/>
      <c r="JZ70" s="1"/>
      <c r="KA70" s="2"/>
      <c r="KB70" s="2"/>
      <c r="KC70" s="9"/>
      <c r="KD70" s="30"/>
      <c r="KE70" s="12"/>
      <c r="KF70" s="31"/>
      <c r="KG70" s="31"/>
      <c r="KH70" s="2"/>
      <c r="KI70" s="33"/>
      <c r="KK70" s="1"/>
      <c r="KL70" s="2"/>
      <c r="KM70" s="2"/>
      <c r="KN70" s="9"/>
      <c r="KO70" s="30"/>
      <c r="KP70" s="12"/>
      <c r="KQ70" s="31"/>
      <c r="KR70" s="31"/>
      <c r="KS70" s="2"/>
      <c r="KT70" s="33"/>
      <c r="KV70" s="1"/>
      <c r="KW70" s="2"/>
      <c r="KX70" s="2"/>
      <c r="KY70" s="9"/>
      <c r="KZ70" s="30"/>
      <c r="LA70" s="12"/>
      <c r="LB70" s="31"/>
      <c r="LC70" s="31"/>
      <c r="LD70" s="2"/>
      <c r="LE70" s="33"/>
      <c r="LG70" s="1"/>
      <c r="LH70" s="2"/>
      <c r="LI70" s="2"/>
      <c r="LJ70" s="9"/>
      <c r="LK70" s="30"/>
      <c r="LL70" s="12"/>
      <c r="LM70" s="31"/>
      <c r="LN70" s="31"/>
      <c r="LO70" s="2"/>
      <c r="LP70" s="33"/>
      <c r="LR70" s="1"/>
      <c r="LS70" s="2"/>
      <c r="LT70" s="2"/>
      <c r="LU70" s="9"/>
      <c r="LV70" s="30"/>
      <c r="LW70" s="12"/>
      <c r="LX70" s="31"/>
      <c r="LY70" s="31"/>
      <c r="LZ70" s="2"/>
      <c r="MA70" s="33"/>
      <c r="MC70" s="1"/>
      <c r="MD70" s="2"/>
      <c r="ME70" s="2"/>
      <c r="MF70" s="9"/>
      <c r="MG70" s="30"/>
      <c r="MH70" s="12"/>
      <c r="MI70" s="31"/>
      <c r="MJ70" s="31"/>
      <c r="MK70" s="2"/>
      <c r="ML70" s="33"/>
      <c r="MN70" s="1"/>
      <c r="MO70" s="2"/>
      <c r="MP70" s="2"/>
      <c r="MQ70" s="9"/>
      <c r="MR70" s="30"/>
      <c r="MS70" s="12"/>
      <c r="MT70" s="31"/>
      <c r="MU70" s="31"/>
      <c r="MV70" s="2"/>
      <c r="MW70" s="33"/>
      <c r="MY70" s="1"/>
      <c r="MZ70" s="2"/>
      <c r="NA70" s="2"/>
      <c r="NB70" s="9"/>
      <c r="NC70" s="30"/>
      <c r="ND70" s="12"/>
      <c r="NE70" s="31"/>
      <c r="NF70" s="31"/>
      <c r="NG70" s="2"/>
      <c r="NH70" s="33"/>
      <c r="NJ70" s="1"/>
      <c r="NK70" s="2"/>
      <c r="NL70" s="2"/>
      <c r="NM70" s="9"/>
      <c r="NN70" s="30"/>
      <c r="NO70" s="12"/>
      <c r="NP70" s="31"/>
      <c r="NQ70" s="31"/>
      <c r="NR70" s="2"/>
      <c r="NS70" s="33"/>
      <c r="NU70" s="1"/>
      <c r="NV70" s="2"/>
      <c r="NW70" s="2"/>
      <c r="NX70" s="9"/>
      <c r="NY70" s="30"/>
      <c r="NZ70" s="12"/>
      <c r="OA70" s="31"/>
      <c r="OB70" s="31"/>
      <c r="OC70" s="2"/>
      <c r="OD70" s="33"/>
      <c r="OF70" s="1"/>
      <c r="OG70" s="2"/>
      <c r="OH70" s="2"/>
      <c r="OI70" s="9"/>
      <c r="OJ70" s="30"/>
      <c r="OK70" s="12"/>
      <c r="OL70" s="31"/>
      <c r="OM70" s="31"/>
      <c r="ON70" s="2"/>
      <c r="OO70" s="33"/>
      <c r="OQ70" s="1"/>
      <c r="OR70" s="2"/>
      <c r="OS70" s="2"/>
      <c r="OT70" s="9"/>
      <c r="OU70" s="30"/>
      <c r="OV70" s="12"/>
      <c r="OW70" s="31"/>
      <c r="OX70" s="31"/>
      <c r="OY70" s="2"/>
      <c r="OZ70" s="33"/>
      <c r="PB70" s="1"/>
      <c r="PC70" s="2"/>
      <c r="PD70" s="2"/>
      <c r="PE70" s="9"/>
      <c r="PF70" s="30"/>
      <c r="PG70" s="12"/>
      <c r="PH70" s="31"/>
      <c r="PI70" s="31"/>
      <c r="PJ70" s="2"/>
      <c r="PK70" s="33"/>
      <c r="PM70" s="1"/>
      <c r="PN70" s="2"/>
      <c r="PO70" s="2"/>
      <c r="PP70" s="9"/>
      <c r="PQ70" s="30"/>
      <c r="PR70" s="12"/>
      <c r="PS70" s="31"/>
      <c r="PT70" s="31"/>
      <c r="PU70" s="2"/>
      <c r="PV70" s="33"/>
      <c r="PX70" s="1"/>
      <c r="PY70" s="2"/>
      <c r="PZ70" s="2"/>
      <c r="QA70" s="9"/>
      <c r="QB70" s="30"/>
      <c r="QC70" s="12"/>
      <c r="QD70" s="31"/>
      <c r="QE70" s="31"/>
      <c r="QF70" s="2"/>
      <c r="QG70" s="33"/>
      <c r="QI70" s="1"/>
      <c r="QJ70" s="2"/>
      <c r="QK70" s="2"/>
      <c r="QL70" s="9"/>
      <c r="QM70" s="30"/>
      <c r="QN70" s="12"/>
      <c r="QO70" s="31"/>
      <c r="QP70" s="31"/>
      <c r="QQ70" s="2"/>
      <c r="QR70" s="33"/>
      <c r="QT70" s="1"/>
      <c r="QU70" s="2"/>
      <c r="QV70" s="2"/>
      <c r="QW70" s="9"/>
      <c r="QX70" s="30"/>
      <c r="QY70" s="12"/>
      <c r="QZ70" s="31"/>
      <c r="RA70" s="31"/>
      <c r="RB70" s="2"/>
      <c r="RC70" s="33"/>
      <c r="RE70" s="1"/>
      <c r="RF70" s="2"/>
      <c r="RG70" s="2"/>
      <c r="RH70" s="9"/>
      <c r="RI70" s="30"/>
      <c r="RJ70" s="12"/>
      <c r="RK70" s="31"/>
      <c r="RL70" s="31"/>
      <c r="RM70" s="2"/>
      <c r="RN70" s="33"/>
      <c r="RP70" s="1"/>
      <c r="RQ70" s="2"/>
      <c r="RR70" s="2"/>
      <c r="RS70" s="9"/>
      <c r="RT70" s="30"/>
      <c r="RU70" s="12"/>
      <c r="RV70" s="31"/>
      <c r="RW70" s="31"/>
      <c r="RX70" s="2"/>
      <c r="RY70" s="33"/>
      <c r="SA70" s="1"/>
      <c r="SB70" s="2"/>
      <c r="SC70" s="2"/>
      <c r="SD70" s="9"/>
      <c r="SE70" s="30"/>
      <c r="SF70" s="12"/>
      <c r="SG70" s="31"/>
      <c r="SH70" s="31"/>
      <c r="SI70" s="2"/>
      <c r="SJ70" s="33"/>
      <c r="SL70" s="1"/>
      <c r="SM70" s="2"/>
      <c r="SN70" s="2"/>
      <c r="SO70" s="9"/>
      <c r="SP70" s="30"/>
      <c r="SQ70" s="12"/>
      <c r="SR70" s="31"/>
      <c r="SS70" s="31"/>
      <c r="ST70" s="2"/>
      <c r="SU70" s="33"/>
      <c r="SW70" s="1"/>
      <c r="SX70" s="2"/>
      <c r="SY70" s="2"/>
      <c r="SZ70" s="9"/>
      <c r="TA70" s="30"/>
      <c r="TB70" s="12"/>
      <c r="TC70" s="31"/>
      <c r="TD70" s="31"/>
      <c r="TE70" s="2"/>
      <c r="TF70" s="33"/>
      <c r="TH70" s="1"/>
      <c r="TI70" s="2"/>
      <c r="TJ70" s="2"/>
      <c r="TK70" s="9"/>
      <c r="TL70" s="30"/>
      <c r="TM70" s="12"/>
      <c r="TN70" s="31"/>
      <c r="TO70" s="31"/>
      <c r="TP70" s="2"/>
      <c r="TQ70" s="33"/>
      <c r="TS70" s="1"/>
      <c r="TT70" s="2"/>
      <c r="TU70" s="2"/>
      <c r="TV70" s="9"/>
      <c r="TW70" s="30"/>
      <c r="TX70" s="12"/>
      <c r="TY70" s="31"/>
      <c r="TZ70" s="31"/>
      <c r="UA70" s="2"/>
      <c r="UB70" s="33"/>
      <c r="UD70" s="1"/>
      <c r="UE70" s="2"/>
      <c r="UF70" s="2"/>
      <c r="UG70" s="9"/>
      <c r="UH70" s="30"/>
      <c r="UI70" s="12"/>
      <c r="UJ70" s="31"/>
      <c r="UK70" s="31"/>
      <c r="UL70" s="2"/>
      <c r="UM70" s="33"/>
      <c r="UO70" s="1"/>
      <c r="UP70" s="2"/>
      <c r="UQ70" s="2"/>
      <c r="UR70" s="9"/>
      <c r="US70" s="30"/>
      <c r="UT70" s="12"/>
      <c r="UU70" s="31"/>
      <c r="UV70" s="31"/>
      <c r="UW70" s="2"/>
      <c r="UX70" s="33"/>
      <c r="UZ70" s="1"/>
      <c r="VA70" s="2"/>
      <c r="VB70" s="2"/>
      <c r="VC70" s="9"/>
      <c r="VD70" s="30"/>
      <c r="VE70" s="12"/>
      <c r="VF70" s="31"/>
      <c r="VG70" s="31"/>
      <c r="VH70" s="2"/>
      <c r="VI70" s="33"/>
      <c r="VK70" s="1"/>
      <c r="VL70" s="2"/>
      <c r="VM70" s="2"/>
      <c r="VN70" s="9"/>
      <c r="VO70" s="30"/>
      <c r="VP70" s="12"/>
      <c r="VQ70" s="31"/>
      <c r="VR70" s="31"/>
      <c r="VS70" s="2"/>
      <c r="VT70" s="33"/>
      <c r="VV70" s="1"/>
      <c r="VW70" s="2"/>
      <c r="VX70" s="2"/>
      <c r="VY70" s="9"/>
      <c r="VZ70" s="30"/>
      <c r="WA70" s="12"/>
      <c r="WB70" s="31"/>
      <c r="WC70" s="31"/>
      <c r="WD70" s="2"/>
      <c r="WE70" s="33"/>
      <c r="WG70" s="1"/>
      <c r="WH70" s="2"/>
      <c r="WI70" s="2"/>
      <c r="WJ70" s="9"/>
      <c r="WK70" s="30"/>
      <c r="WL70" s="12"/>
      <c r="WM70" s="31"/>
      <c r="WN70" s="31"/>
      <c r="WO70" s="2"/>
      <c r="WP70" s="33"/>
      <c r="WR70" s="1"/>
      <c r="WS70" s="2"/>
      <c r="WT70" s="2"/>
      <c r="WU70" s="9"/>
      <c r="WV70" s="30"/>
      <c r="WW70" s="12"/>
      <c r="WX70" s="31"/>
      <c r="WY70" s="31"/>
      <c r="WZ70" s="2"/>
      <c r="XA70" s="33"/>
      <c r="XC70" s="1"/>
      <c r="XD70" s="2"/>
      <c r="XE70" s="2"/>
      <c r="XF70" s="9"/>
      <c r="XG70" s="30"/>
      <c r="XH70" s="12"/>
      <c r="XI70" s="31"/>
      <c r="XJ70" s="31"/>
      <c r="XK70" s="2"/>
      <c r="XL70" s="33"/>
      <c r="XN70" s="1"/>
      <c r="XO70" s="2"/>
      <c r="XP70" s="2"/>
      <c r="XQ70" s="9"/>
      <c r="XR70" s="30"/>
      <c r="XS70" s="12"/>
      <c r="XT70" s="31"/>
      <c r="XU70" s="31"/>
      <c r="XV70" s="2"/>
      <c r="XW70" s="33"/>
      <c r="XY70" s="1"/>
      <c r="XZ70" s="2"/>
      <c r="YA70" s="2"/>
      <c r="YB70" s="9"/>
      <c r="YC70" s="30"/>
      <c r="YD70" s="12"/>
      <c r="YE70" s="31"/>
      <c r="YF70" s="31"/>
      <c r="YG70" s="2"/>
      <c r="YH70" s="33"/>
      <c r="YJ70" s="1"/>
      <c r="YK70" s="2"/>
      <c r="YL70" s="2"/>
      <c r="YM70" s="9"/>
      <c r="YN70" s="30"/>
      <c r="YO70" s="12"/>
      <c r="YP70" s="31"/>
      <c r="YQ70" s="31"/>
      <c r="YR70" s="2"/>
      <c r="YS70" s="33"/>
      <c r="YU70" s="1"/>
      <c r="YV70" s="2"/>
      <c r="YW70" s="2"/>
      <c r="YX70" s="9"/>
      <c r="YY70" s="30"/>
      <c r="YZ70" s="12"/>
      <c r="ZA70" s="31"/>
      <c r="ZB70" s="31"/>
      <c r="ZC70" s="2"/>
      <c r="ZD70" s="33"/>
      <c r="ZF70" s="1"/>
      <c r="ZG70" s="2"/>
      <c r="ZH70" s="2"/>
      <c r="ZI70" s="9"/>
      <c r="ZJ70" s="30"/>
      <c r="ZK70" s="12"/>
      <c r="ZL70" s="31"/>
      <c r="ZM70" s="31"/>
      <c r="ZN70" s="2"/>
      <c r="ZO70" s="33"/>
      <c r="ZQ70" s="1"/>
      <c r="ZR70" s="2"/>
      <c r="ZS70" s="2"/>
      <c r="ZT70" s="9"/>
      <c r="ZU70" s="30"/>
      <c r="ZV70" s="12"/>
      <c r="ZW70" s="31"/>
      <c r="ZX70" s="31"/>
      <c r="ZY70" s="2"/>
      <c r="ZZ70" s="33"/>
      <c r="AAB70" s="1"/>
      <c r="AAC70" s="2"/>
      <c r="AAD70" s="2"/>
      <c r="AAE70" s="9"/>
      <c r="AAF70" s="30"/>
      <c r="AAG70" s="12"/>
      <c r="AAH70" s="31"/>
      <c r="AAI70" s="31"/>
      <c r="AAJ70" s="2"/>
      <c r="AAK70" s="33"/>
      <c r="AAM70" s="1"/>
      <c r="AAN70" s="2"/>
      <c r="AAO70" s="2"/>
      <c r="AAP70" s="9"/>
      <c r="AAQ70" s="30"/>
      <c r="AAR70" s="12"/>
      <c r="AAS70" s="31"/>
      <c r="AAT70" s="31"/>
      <c r="AAU70" s="2"/>
      <c r="AAV70" s="33"/>
      <c r="AAX70" s="1"/>
      <c r="AAY70" s="2"/>
      <c r="AAZ70" s="2"/>
      <c r="ABA70" s="9"/>
      <c r="ABB70" s="30"/>
      <c r="ABC70" s="12"/>
      <c r="ABD70" s="31"/>
      <c r="ABE70" s="31"/>
      <c r="ABF70" s="2"/>
      <c r="ABG70" s="33"/>
      <c r="ABI70" s="1"/>
      <c r="ABJ70" s="2"/>
      <c r="ABK70" s="2"/>
      <c r="ABL70" s="9"/>
      <c r="ABM70" s="30"/>
      <c r="ABN70" s="12"/>
      <c r="ABO70" s="31"/>
      <c r="ABP70" s="31"/>
      <c r="ABQ70" s="2"/>
      <c r="ABR70" s="33"/>
      <c r="ABT70" s="1"/>
      <c r="ABU70" s="2"/>
      <c r="ABV70" s="2"/>
      <c r="ABW70" s="9"/>
      <c r="ABX70" s="30"/>
      <c r="ABY70" s="12"/>
      <c r="ABZ70" s="31"/>
      <c r="ACA70" s="31"/>
      <c r="ACB70" s="2"/>
      <c r="ACC70" s="33"/>
      <c r="ACE70" s="1"/>
      <c r="ACF70" s="2"/>
      <c r="ACG70" s="2"/>
      <c r="ACH70" s="9"/>
      <c r="ACI70" s="30"/>
      <c r="ACJ70" s="12"/>
      <c r="ACK70" s="31"/>
      <c r="ACL70" s="31"/>
      <c r="ACM70" s="2"/>
      <c r="ACN70" s="33"/>
      <c r="ACP70" s="1"/>
      <c r="ACQ70" s="2"/>
      <c r="ACR70" s="2"/>
      <c r="ACS70" s="9"/>
      <c r="ACT70" s="30"/>
      <c r="ACU70" s="12"/>
      <c r="ACV70" s="31"/>
      <c r="ACW70" s="31"/>
      <c r="ACX70" s="2"/>
      <c r="ACY70" s="33"/>
      <c r="ADA70" s="1"/>
      <c r="ADB70" s="2"/>
      <c r="ADC70" s="2"/>
      <c r="ADD70" s="9"/>
      <c r="ADE70" s="30"/>
      <c r="ADF70" s="12"/>
      <c r="ADG70" s="31"/>
      <c r="ADH70" s="31"/>
      <c r="ADI70" s="2"/>
      <c r="ADJ70" s="33"/>
      <c r="ADL70" s="1"/>
      <c r="ADM70" s="2"/>
      <c r="ADN70" s="2"/>
      <c r="ADO70" s="9"/>
      <c r="ADP70" s="30"/>
      <c r="ADQ70" s="12"/>
      <c r="ADR70" s="31"/>
      <c r="ADS70" s="31"/>
      <c r="ADT70" s="2"/>
      <c r="ADU70" s="33"/>
      <c r="ADW70" s="1"/>
      <c r="ADX70" s="2"/>
      <c r="ADY70" s="2"/>
      <c r="ADZ70" s="9"/>
      <c r="AEA70" s="30"/>
      <c r="AEB70" s="12"/>
      <c r="AEC70" s="31"/>
      <c r="AED70" s="31"/>
      <c r="AEE70" s="2"/>
      <c r="AEF70" s="33"/>
      <c r="AEH70" s="1"/>
      <c r="AEI70" s="2"/>
      <c r="AEJ70" s="2"/>
      <c r="AEK70" s="9"/>
      <c r="AEL70" s="30"/>
      <c r="AEM70" s="12"/>
      <c r="AEN70" s="31"/>
      <c r="AEO70" s="31"/>
      <c r="AEP70" s="2"/>
      <c r="AEQ70" s="33"/>
      <c r="AES70" s="1"/>
      <c r="AET70" s="2"/>
      <c r="AEU70" s="2"/>
      <c r="AEV70" s="9"/>
      <c r="AEW70" s="30"/>
      <c r="AEX70" s="12"/>
      <c r="AEY70" s="31"/>
      <c r="AEZ70" s="31"/>
      <c r="AFA70" s="2"/>
      <c r="AFB70" s="33"/>
      <c r="AFD70" s="1"/>
      <c r="AFE70" s="2"/>
      <c r="AFF70" s="2"/>
      <c r="AFG70" s="9"/>
      <c r="AFH70" s="30"/>
      <c r="AFI70" s="12"/>
      <c r="AFJ70" s="31"/>
      <c r="AFK70" s="31"/>
      <c r="AFL70" s="2"/>
      <c r="AFM70" s="33"/>
      <c r="AFO70" s="1"/>
      <c r="AFP70" s="2"/>
      <c r="AFQ70" s="2"/>
      <c r="AFR70" s="9"/>
      <c r="AFS70" s="30"/>
      <c r="AFT70" s="12"/>
      <c r="AFU70" s="31"/>
      <c r="AFV70" s="31"/>
      <c r="AFW70" s="2"/>
      <c r="AFX70" s="33"/>
      <c r="AFZ70" s="1"/>
      <c r="AGA70" s="2"/>
      <c r="AGB70" s="2"/>
      <c r="AGC70" s="9"/>
      <c r="AGD70" s="30"/>
      <c r="AGE70" s="12"/>
      <c r="AGF70" s="31"/>
      <c r="AGG70" s="31"/>
      <c r="AGH70" s="2"/>
      <c r="AGI70" s="33"/>
      <c r="AGK70" s="1"/>
      <c r="AGL70" s="2"/>
      <c r="AGM70" s="2"/>
      <c r="AGN70" s="9"/>
      <c r="AGO70" s="30"/>
      <c r="AGP70" s="12"/>
      <c r="AGQ70" s="31"/>
      <c r="AGR70" s="31"/>
      <c r="AGS70" s="2"/>
      <c r="AGT70" s="33"/>
      <c r="AGV70" s="1"/>
      <c r="AGW70" s="2"/>
      <c r="AGX70" s="2"/>
      <c r="AGY70" s="9"/>
      <c r="AGZ70" s="30"/>
      <c r="AHA70" s="12"/>
      <c r="AHB70" s="31"/>
      <c r="AHC70" s="31"/>
      <c r="AHD70" s="2"/>
      <c r="AHE70" s="33"/>
      <c r="AHG70" s="1"/>
      <c r="AHH70" s="2"/>
      <c r="AHI70" s="2"/>
      <c r="AHJ70" s="9"/>
      <c r="AHK70" s="30"/>
      <c r="AHL70" s="12"/>
      <c r="AHM70" s="31"/>
      <c r="AHN70" s="31"/>
      <c r="AHO70" s="2"/>
      <c r="AHP70" s="33"/>
      <c r="AHR70" s="1"/>
      <c r="AHS70" s="2"/>
      <c r="AHT70" s="2"/>
      <c r="AHU70" s="9"/>
      <c r="AHV70" s="30"/>
      <c r="AHW70" s="12"/>
      <c r="AHX70" s="31"/>
      <c r="AHY70" s="31"/>
      <c r="AHZ70" s="2"/>
      <c r="AIA70" s="33"/>
      <c r="AIC70" s="1"/>
      <c r="AID70" s="2"/>
      <c r="AIE70" s="2"/>
      <c r="AIF70" s="9"/>
      <c r="AIG70" s="30"/>
      <c r="AIH70" s="12"/>
      <c r="AII70" s="31"/>
      <c r="AIJ70" s="31"/>
      <c r="AIK70" s="2"/>
      <c r="AIL70" s="33"/>
      <c r="AIN70" s="1"/>
      <c r="AIO70" s="2"/>
      <c r="AIP70" s="2"/>
      <c r="AIQ70" s="9"/>
      <c r="AIR70" s="30"/>
      <c r="AIS70" s="12"/>
      <c r="AIT70" s="31"/>
      <c r="AIU70" s="31"/>
      <c r="AIV70" s="2"/>
      <c r="AIW70" s="33"/>
      <c r="AIY70" s="1"/>
      <c r="AIZ70" s="2"/>
      <c r="AJA70" s="2"/>
      <c r="AJB70" s="9"/>
      <c r="AJC70" s="30"/>
      <c r="AJD70" s="12"/>
      <c r="AJE70" s="31"/>
      <c r="AJF70" s="31"/>
      <c r="AJG70" s="2"/>
      <c r="AJH70" s="33"/>
      <c r="AJJ70" s="1"/>
      <c r="AJK70" s="2"/>
      <c r="AJL70" s="2"/>
      <c r="AJM70" s="9"/>
      <c r="AJN70" s="30"/>
      <c r="AJO70" s="12"/>
      <c r="AJP70" s="31"/>
      <c r="AJQ70" s="31"/>
      <c r="AJR70" s="2"/>
      <c r="AJS70" s="33"/>
      <c r="AJU70" s="1"/>
      <c r="AJV70" s="2"/>
      <c r="AJW70" s="2"/>
      <c r="AJX70" s="9"/>
      <c r="AJY70" s="30"/>
      <c r="AJZ70" s="12"/>
      <c r="AKA70" s="31"/>
      <c r="AKB70" s="31"/>
      <c r="AKC70" s="2"/>
      <c r="AKD70" s="33"/>
      <c r="AKF70" s="1"/>
      <c r="AKG70" s="2"/>
      <c r="AKH70" s="2"/>
      <c r="AKI70" s="9"/>
      <c r="AKJ70" s="30"/>
      <c r="AKK70" s="12"/>
      <c r="AKL70" s="31"/>
      <c r="AKM70" s="31"/>
      <c r="AKN70" s="2"/>
      <c r="AKO70" s="33"/>
      <c r="AKQ70" s="1"/>
      <c r="AKR70" s="2"/>
      <c r="AKS70" s="2"/>
      <c r="AKT70" s="9"/>
      <c r="AKU70" s="30"/>
      <c r="AKV70" s="12"/>
      <c r="AKW70" s="31"/>
      <c r="AKX70" s="31"/>
      <c r="AKY70" s="2"/>
      <c r="AKZ70" s="33"/>
      <c r="ALB70" s="1"/>
      <c r="ALC70" s="2"/>
      <c r="ALD70" s="2"/>
      <c r="ALE70" s="9"/>
      <c r="ALF70" s="30"/>
      <c r="ALG70" s="12"/>
      <c r="ALH70" s="31"/>
      <c r="ALI70" s="31"/>
      <c r="ALJ70" s="2"/>
      <c r="ALK70" s="33"/>
      <c r="ALM70" s="1"/>
      <c r="ALN70" s="2"/>
      <c r="ALO70" s="2"/>
      <c r="ALP70" s="9"/>
      <c r="ALQ70" s="30"/>
      <c r="ALR70" s="12"/>
      <c r="ALS70" s="31"/>
      <c r="ALT70" s="31"/>
      <c r="ALU70" s="2"/>
      <c r="ALV70" s="33"/>
      <c r="ALX70" s="1"/>
      <c r="ALY70" s="2"/>
      <c r="ALZ70" s="2"/>
      <c r="AMA70" s="9"/>
      <c r="AMB70" s="30"/>
      <c r="AMC70" s="12"/>
      <c r="AMD70" s="31"/>
      <c r="AME70" s="31"/>
      <c r="AMF70" s="2"/>
      <c r="AMG70" s="33"/>
      <c r="AMI70" s="1"/>
      <c r="AMJ70" s="2"/>
      <c r="AMK70" s="2"/>
      <c r="AML70" s="9"/>
      <c r="AMM70" s="30"/>
      <c r="AMN70" s="12"/>
      <c r="AMO70" s="31"/>
      <c r="AMP70" s="31"/>
      <c r="AMQ70" s="2"/>
      <c r="AMR70" s="33"/>
      <c r="AMT70" s="1"/>
      <c r="AMU70" s="2"/>
      <c r="AMV70" s="2"/>
      <c r="AMW70" s="9"/>
      <c r="AMX70" s="30"/>
      <c r="AMY70" s="12"/>
      <c r="AMZ70" s="31"/>
      <c r="ANA70" s="31"/>
      <c r="ANB70" s="2"/>
      <c r="ANC70" s="33"/>
      <c r="ANE70" s="1"/>
      <c r="ANF70" s="2"/>
      <c r="ANG70" s="2"/>
      <c r="ANH70" s="9"/>
      <c r="ANI70" s="30"/>
      <c r="ANJ70" s="12"/>
      <c r="ANK70" s="31"/>
      <c r="ANL70" s="31"/>
      <c r="ANM70" s="2"/>
      <c r="ANN70" s="33"/>
      <c r="ANP70" s="1"/>
      <c r="ANQ70" s="2"/>
      <c r="ANR70" s="2"/>
      <c r="ANS70" s="9"/>
      <c r="ANT70" s="30"/>
      <c r="ANU70" s="12"/>
      <c r="ANV70" s="31"/>
      <c r="ANW70" s="31"/>
      <c r="ANX70" s="2"/>
      <c r="ANY70" s="33"/>
      <c r="AOA70" s="1"/>
      <c r="AOB70" s="2"/>
      <c r="AOC70" s="2"/>
      <c r="AOD70" s="9"/>
      <c r="AOE70" s="30"/>
      <c r="AOF70" s="12"/>
      <c r="AOG70" s="31"/>
      <c r="AOH70" s="31"/>
      <c r="AOI70" s="2"/>
      <c r="AOJ70" s="33"/>
      <c r="AOL70" s="1"/>
      <c r="AOM70" s="2"/>
      <c r="AON70" s="2"/>
      <c r="AOO70" s="9"/>
      <c r="AOP70" s="30"/>
      <c r="AOQ70" s="12"/>
      <c r="AOR70" s="31"/>
      <c r="AOS70" s="31"/>
      <c r="AOT70" s="2"/>
      <c r="AOU70" s="33"/>
      <c r="AOW70" s="1"/>
      <c r="AOX70" s="2"/>
      <c r="AOY70" s="2"/>
      <c r="AOZ70" s="9"/>
      <c r="APA70" s="30"/>
      <c r="APB70" s="12"/>
      <c r="APC70" s="31"/>
      <c r="APD70" s="31"/>
      <c r="APE70" s="2"/>
      <c r="APF70" s="33"/>
      <c r="APH70" s="1"/>
      <c r="API70" s="2"/>
      <c r="APJ70" s="2"/>
      <c r="APK70" s="9"/>
      <c r="APL70" s="30"/>
      <c r="APM70" s="12"/>
      <c r="APN70" s="31"/>
      <c r="APO70" s="31"/>
      <c r="APP70" s="2"/>
      <c r="APQ70" s="33"/>
      <c r="APS70" s="1"/>
      <c r="APT70" s="2"/>
      <c r="APU70" s="2"/>
      <c r="APV70" s="9"/>
      <c r="APW70" s="30"/>
      <c r="APX70" s="12"/>
      <c r="APY70" s="31"/>
      <c r="APZ70" s="31"/>
      <c r="AQA70" s="2"/>
      <c r="AQB70" s="33"/>
      <c r="AQD70" s="1"/>
      <c r="AQE70" s="2"/>
      <c r="AQF70" s="2"/>
      <c r="AQG70" s="9"/>
      <c r="AQH70" s="30"/>
      <c r="AQI70" s="12"/>
      <c r="AQJ70" s="31"/>
      <c r="AQK70" s="31"/>
      <c r="AQL70" s="2"/>
      <c r="AQM70" s="33"/>
      <c r="AQO70" s="1"/>
      <c r="AQP70" s="2"/>
      <c r="AQQ70" s="2"/>
      <c r="AQR70" s="9"/>
      <c r="AQS70" s="30"/>
      <c r="AQT70" s="12"/>
      <c r="AQU70" s="31"/>
      <c r="AQV70" s="31"/>
      <c r="AQW70" s="2"/>
      <c r="AQX70" s="33"/>
      <c r="AQZ70" s="1"/>
      <c r="ARA70" s="2"/>
      <c r="ARB70" s="2"/>
      <c r="ARC70" s="9"/>
      <c r="ARD70" s="30"/>
      <c r="ARE70" s="12"/>
      <c r="ARF70" s="31"/>
      <c r="ARG70" s="31"/>
      <c r="ARH70" s="2"/>
      <c r="ARI70" s="33"/>
      <c r="ARK70" s="1"/>
      <c r="ARL70" s="2"/>
      <c r="ARM70" s="2"/>
      <c r="ARN70" s="9"/>
      <c r="ARO70" s="30"/>
      <c r="ARP70" s="12"/>
      <c r="ARQ70" s="31"/>
      <c r="ARR70" s="31"/>
      <c r="ARS70" s="2"/>
      <c r="ART70" s="33"/>
      <c r="ARV70" s="1"/>
      <c r="ARW70" s="2"/>
      <c r="ARX70" s="2"/>
      <c r="ARY70" s="9"/>
      <c r="ARZ70" s="30"/>
      <c r="ASA70" s="12"/>
      <c r="ASB70" s="31"/>
      <c r="ASC70" s="31"/>
      <c r="ASD70" s="2"/>
      <c r="ASE70" s="33"/>
      <c r="ASG70" s="1"/>
      <c r="ASH70" s="2"/>
      <c r="ASI70" s="2"/>
      <c r="ASJ70" s="9"/>
      <c r="ASK70" s="30"/>
      <c r="ASL70" s="12"/>
      <c r="ASM70" s="31"/>
      <c r="ASN70" s="31"/>
      <c r="ASO70" s="2"/>
      <c r="ASP70" s="33"/>
      <c r="ASR70" s="1"/>
      <c r="ASS70" s="2"/>
      <c r="AST70" s="2"/>
      <c r="ASU70" s="9"/>
      <c r="ASV70" s="30"/>
      <c r="ASW70" s="12"/>
      <c r="ASX70" s="31"/>
      <c r="ASY70" s="31"/>
      <c r="ASZ70" s="2"/>
      <c r="ATA70" s="33"/>
      <c r="ATC70" s="1"/>
      <c r="ATD70" s="2"/>
      <c r="ATE70" s="2"/>
      <c r="ATF70" s="9"/>
      <c r="ATG70" s="30"/>
      <c r="ATH70" s="12"/>
      <c r="ATI70" s="31"/>
      <c r="ATJ70" s="31"/>
      <c r="ATK70" s="2"/>
      <c r="ATL70" s="33"/>
      <c r="ATN70" s="1"/>
      <c r="ATO70" s="2"/>
      <c r="ATP70" s="2"/>
      <c r="ATQ70" s="9"/>
      <c r="ATR70" s="30"/>
      <c r="ATS70" s="12"/>
      <c r="ATT70" s="31"/>
      <c r="ATU70" s="31"/>
      <c r="ATV70" s="2"/>
      <c r="ATW70" s="33"/>
      <c r="ATY70" s="1"/>
      <c r="ATZ70" s="2"/>
      <c r="AUA70" s="2"/>
      <c r="AUB70" s="9"/>
      <c r="AUC70" s="30"/>
      <c r="AUD70" s="12"/>
      <c r="AUE70" s="31"/>
      <c r="AUF70" s="31"/>
      <c r="AUG70" s="2"/>
      <c r="AUH70" s="33"/>
      <c r="AUJ70" s="1"/>
      <c r="AUK70" s="2"/>
      <c r="AUL70" s="2"/>
      <c r="AUM70" s="9"/>
      <c r="AUN70" s="30"/>
      <c r="AUO70" s="12"/>
      <c r="AUP70" s="31"/>
      <c r="AUQ70" s="31"/>
      <c r="AUR70" s="2"/>
      <c r="AUS70" s="33"/>
      <c r="AUU70" s="1"/>
      <c r="AUV70" s="2"/>
      <c r="AUW70" s="2"/>
      <c r="AUX70" s="9"/>
      <c r="AUY70" s="30"/>
      <c r="AUZ70" s="12"/>
      <c r="AVA70" s="31"/>
      <c r="AVB70" s="31"/>
      <c r="AVC70" s="2"/>
      <c r="AVD70" s="33"/>
      <c r="AVF70" s="1"/>
      <c r="AVG70" s="2"/>
      <c r="AVH70" s="2"/>
      <c r="AVI70" s="9"/>
      <c r="AVJ70" s="30"/>
      <c r="AVK70" s="12"/>
      <c r="AVL70" s="31"/>
      <c r="AVM70" s="31"/>
      <c r="AVN70" s="2"/>
      <c r="AVO70" s="33"/>
      <c r="AVQ70" s="1"/>
      <c r="AVR70" s="2"/>
      <c r="AVS70" s="2"/>
      <c r="AVT70" s="9"/>
      <c r="AVU70" s="30"/>
      <c r="AVV70" s="12"/>
      <c r="AVW70" s="31"/>
      <c r="AVX70" s="31"/>
      <c r="AVY70" s="2"/>
      <c r="AVZ70" s="33"/>
      <c r="AWB70" s="1"/>
      <c r="AWC70" s="2"/>
      <c r="AWD70" s="2"/>
      <c r="AWE70" s="9"/>
      <c r="AWF70" s="30"/>
      <c r="AWG70" s="12"/>
      <c r="AWH70" s="31"/>
      <c r="AWI70" s="31"/>
      <c r="AWJ70" s="2"/>
      <c r="AWK70" s="33"/>
      <c r="AWM70" s="1"/>
      <c r="AWN70" s="2"/>
      <c r="AWO70" s="2"/>
      <c r="AWP70" s="9"/>
      <c r="AWQ70" s="30"/>
      <c r="AWR70" s="12"/>
      <c r="AWS70" s="31"/>
      <c r="AWT70" s="31"/>
      <c r="AWU70" s="2"/>
      <c r="AWV70" s="33"/>
      <c r="AWX70" s="1"/>
      <c r="AWY70" s="2"/>
      <c r="AWZ70" s="2"/>
      <c r="AXA70" s="9"/>
      <c r="AXB70" s="30"/>
      <c r="AXC70" s="12"/>
      <c r="AXD70" s="31"/>
      <c r="AXE70" s="31"/>
      <c r="AXF70" s="2"/>
      <c r="AXG70" s="33"/>
      <c r="AXI70" s="1"/>
      <c r="AXJ70" s="2"/>
      <c r="AXK70" s="2"/>
      <c r="AXL70" s="9"/>
      <c r="AXM70" s="30"/>
      <c r="AXN70" s="12"/>
      <c r="AXO70" s="31"/>
      <c r="AXP70" s="31"/>
      <c r="AXQ70" s="2"/>
      <c r="AXR70" s="33"/>
      <c r="AXT70" s="1"/>
      <c r="AXU70" s="2"/>
      <c r="AXV70" s="2"/>
      <c r="AXW70" s="9"/>
      <c r="AXX70" s="30"/>
      <c r="AXY70" s="12"/>
      <c r="AXZ70" s="31"/>
      <c r="AYA70" s="31"/>
      <c r="AYB70" s="2"/>
      <c r="AYC70" s="33"/>
      <c r="AYE70" s="1"/>
      <c r="AYF70" s="2"/>
      <c r="AYG70" s="2"/>
      <c r="AYH70" s="9"/>
      <c r="AYI70" s="30"/>
      <c r="AYJ70" s="12"/>
      <c r="AYK70" s="31"/>
      <c r="AYL70" s="31"/>
      <c r="AYM70" s="2"/>
      <c r="AYN70" s="33"/>
      <c r="AYP70" s="1"/>
      <c r="AYQ70" s="2"/>
      <c r="AYR70" s="2"/>
      <c r="AYS70" s="9"/>
      <c r="AYT70" s="30"/>
      <c r="AYU70" s="12"/>
      <c r="AYV70" s="31"/>
      <c r="AYW70" s="31"/>
      <c r="AYX70" s="2"/>
      <c r="AYY70" s="33"/>
      <c r="AZA70" s="1"/>
      <c r="AZB70" s="2"/>
      <c r="AZC70" s="2"/>
      <c r="AZD70" s="9"/>
      <c r="AZE70" s="30"/>
      <c r="AZF70" s="12"/>
      <c r="AZG70" s="31"/>
      <c r="AZH70" s="31"/>
      <c r="AZI70" s="2"/>
      <c r="AZJ70" s="33"/>
      <c r="AZL70" s="1"/>
      <c r="AZM70" s="2"/>
      <c r="AZN70" s="2"/>
      <c r="AZO70" s="9"/>
      <c r="AZP70" s="30"/>
      <c r="AZQ70" s="12"/>
      <c r="AZR70" s="31"/>
      <c r="AZS70" s="31"/>
      <c r="AZT70" s="2"/>
      <c r="AZU70" s="33"/>
      <c r="AZW70" s="1"/>
      <c r="AZX70" s="2"/>
      <c r="AZY70" s="2"/>
      <c r="AZZ70" s="9"/>
      <c r="BAA70" s="30"/>
      <c r="BAB70" s="12"/>
      <c r="BAC70" s="31"/>
      <c r="BAD70" s="31"/>
      <c r="BAE70" s="2"/>
      <c r="BAF70" s="33"/>
      <c r="BAH70" s="1"/>
      <c r="BAI70" s="2"/>
      <c r="BAJ70" s="2"/>
      <c r="BAK70" s="9"/>
      <c r="BAL70" s="30"/>
      <c r="BAM70" s="12"/>
      <c r="BAN70" s="31"/>
      <c r="BAO70" s="31"/>
      <c r="BAP70" s="2"/>
      <c r="BAQ70" s="33"/>
      <c r="BAS70" s="1"/>
      <c r="BAT70" s="2"/>
      <c r="BAU70" s="2"/>
      <c r="BAV70" s="9"/>
      <c r="BAW70" s="30"/>
      <c r="BAX70" s="12"/>
      <c r="BAY70" s="31"/>
      <c r="BAZ70" s="31"/>
      <c r="BBA70" s="2"/>
      <c r="BBB70" s="33"/>
      <c r="BBD70" s="1"/>
      <c r="BBE70" s="2"/>
      <c r="BBF70" s="2"/>
      <c r="BBG70" s="9"/>
      <c r="BBH70" s="30"/>
      <c r="BBI70" s="12"/>
      <c r="BBJ70" s="31"/>
      <c r="BBK70" s="31"/>
      <c r="BBL70" s="2"/>
      <c r="BBM70" s="33"/>
      <c r="BBO70" s="1"/>
      <c r="BBP70" s="2"/>
      <c r="BBQ70" s="2"/>
      <c r="BBR70" s="9"/>
      <c r="BBS70" s="30"/>
      <c r="BBT70" s="12"/>
      <c r="BBU70" s="31"/>
      <c r="BBV70" s="31"/>
      <c r="BBW70" s="2"/>
      <c r="BBX70" s="33"/>
      <c r="BBZ70" s="1"/>
      <c r="BCA70" s="2"/>
      <c r="BCB70" s="2"/>
      <c r="BCC70" s="9"/>
      <c r="BCD70" s="30"/>
      <c r="BCE70" s="12"/>
      <c r="BCF70" s="31"/>
      <c r="BCG70" s="31"/>
      <c r="BCH70" s="2"/>
      <c r="BCI70" s="33"/>
      <c r="BCK70" s="1"/>
      <c r="BCL70" s="2"/>
      <c r="BCM70" s="2"/>
      <c r="BCN70" s="9"/>
      <c r="BCO70" s="30"/>
      <c r="BCP70" s="12"/>
      <c r="BCQ70" s="31"/>
      <c r="BCR70" s="31"/>
      <c r="BCS70" s="2"/>
      <c r="BCT70" s="33"/>
      <c r="BCV70" s="1"/>
      <c r="BCW70" s="2"/>
      <c r="BCX70" s="2"/>
      <c r="BCY70" s="9"/>
      <c r="BCZ70" s="30"/>
      <c r="BDA70" s="12"/>
      <c r="BDB70" s="31"/>
      <c r="BDC70" s="31"/>
      <c r="BDD70" s="2"/>
      <c r="BDE70" s="33"/>
      <c r="BDG70" s="1"/>
      <c r="BDH70" s="2"/>
      <c r="BDI70" s="2"/>
      <c r="BDJ70" s="9"/>
      <c r="BDK70" s="30"/>
      <c r="BDL70" s="12"/>
      <c r="BDM70" s="31"/>
      <c r="BDN70" s="31"/>
      <c r="BDO70" s="2"/>
      <c r="BDP70" s="33"/>
      <c r="BDR70" s="1"/>
      <c r="BDS70" s="2"/>
      <c r="BDT70" s="2"/>
      <c r="BDU70" s="9"/>
      <c r="BDV70" s="30"/>
      <c r="BDW70" s="12"/>
      <c r="BDX70" s="31"/>
      <c r="BDY70" s="31"/>
      <c r="BDZ70" s="2"/>
      <c r="BEA70" s="33"/>
      <c r="BEC70" s="1"/>
      <c r="BED70" s="2"/>
      <c r="BEE70" s="2"/>
      <c r="BEF70" s="9"/>
      <c r="BEG70" s="30"/>
      <c r="BEH70" s="12"/>
      <c r="BEI70" s="31"/>
      <c r="BEJ70" s="31"/>
      <c r="BEK70" s="2"/>
      <c r="BEL70" s="33"/>
      <c r="BEN70" s="1"/>
      <c r="BEO70" s="2"/>
      <c r="BEP70" s="2"/>
      <c r="BEQ70" s="9"/>
      <c r="BER70" s="30"/>
      <c r="BES70" s="12"/>
      <c r="BET70" s="31"/>
      <c r="BEU70" s="31"/>
      <c r="BEV70" s="2"/>
      <c r="BEW70" s="33"/>
      <c r="BEY70" s="1"/>
      <c r="BEZ70" s="2"/>
      <c r="BFA70" s="2"/>
      <c r="BFB70" s="9"/>
      <c r="BFC70" s="30"/>
      <c r="BFD70" s="12"/>
      <c r="BFE70" s="31"/>
      <c r="BFF70" s="31"/>
      <c r="BFG70" s="2"/>
      <c r="BFH70" s="33"/>
      <c r="BFJ70" s="1"/>
      <c r="BFK70" s="2"/>
      <c r="BFL70" s="2"/>
      <c r="BFM70" s="9"/>
      <c r="BFN70" s="30"/>
      <c r="BFO70" s="12"/>
      <c r="BFP70" s="31"/>
      <c r="BFQ70" s="31"/>
      <c r="BFR70" s="2"/>
      <c r="BFS70" s="33"/>
      <c r="BFU70" s="1"/>
      <c r="BFV70" s="2"/>
      <c r="BFW70" s="2"/>
      <c r="BFX70" s="9"/>
      <c r="BFY70" s="30"/>
      <c r="BFZ70" s="12"/>
      <c r="BGA70" s="31"/>
      <c r="BGB70" s="31"/>
      <c r="BGC70" s="2"/>
      <c r="BGD70" s="33"/>
      <c r="BGF70" s="1"/>
      <c r="BGG70" s="2"/>
      <c r="BGH70" s="2"/>
      <c r="BGI70" s="9"/>
      <c r="BGJ70" s="30"/>
      <c r="BGK70" s="12"/>
      <c r="BGL70" s="31"/>
      <c r="BGM70" s="31"/>
      <c r="BGN70" s="2"/>
      <c r="BGO70" s="33"/>
      <c r="BGQ70" s="1"/>
      <c r="BGR70" s="2"/>
      <c r="BGS70" s="2"/>
      <c r="BGT70" s="9"/>
      <c r="BGU70" s="30"/>
      <c r="BGV70" s="12"/>
      <c r="BGW70" s="31"/>
      <c r="BGX70" s="31"/>
      <c r="BGY70" s="2"/>
      <c r="BGZ70" s="33"/>
      <c r="BHB70" s="1"/>
      <c r="BHC70" s="2"/>
      <c r="BHD70" s="2"/>
      <c r="BHE70" s="9"/>
      <c r="BHF70" s="30"/>
      <c r="BHG70" s="12"/>
      <c r="BHH70" s="31"/>
      <c r="BHI70" s="31"/>
      <c r="BHJ70" s="2"/>
      <c r="BHK70" s="33"/>
      <c r="BHM70" s="1"/>
      <c r="BHN70" s="2"/>
      <c r="BHO70" s="2"/>
      <c r="BHP70" s="9"/>
      <c r="BHQ70" s="30"/>
      <c r="BHR70" s="12"/>
      <c r="BHS70" s="31"/>
      <c r="BHT70" s="31"/>
      <c r="BHU70" s="2"/>
      <c r="BHV70" s="33"/>
      <c r="BHX70" s="1"/>
      <c r="BHY70" s="2"/>
      <c r="BHZ70" s="2"/>
      <c r="BIA70" s="9"/>
      <c r="BIB70" s="30"/>
      <c r="BIC70" s="12"/>
      <c r="BID70" s="31"/>
      <c r="BIE70" s="31"/>
      <c r="BIF70" s="2"/>
      <c r="BIG70" s="33"/>
      <c r="BII70" s="1"/>
      <c r="BIJ70" s="2"/>
      <c r="BIK70" s="2"/>
      <c r="BIL70" s="9"/>
      <c r="BIM70" s="30"/>
      <c r="BIN70" s="12"/>
      <c r="BIO70" s="31"/>
      <c r="BIP70" s="31"/>
      <c r="BIQ70" s="2"/>
      <c r="BIR70" s="33"/>
      <c r="BIT70" s="1"/>
      <c r="BIU70" s="2"/>
      <c r="BIV70" s="2"/>
      <c r="BIW70" s="9"/>
      <c r="BIX70" s="30"/>
      <c r="BIY70" s="12"/>
      <c r="BIZ70" s="31"/>
      <c r="BJA70" s="31"/>
      <c r="BJB70" s="2"/>
      <c r="BJC70" s="33"/>
      <c r="BJE70" s="1"/>
      <c r="BJF70" s="2"/>
      <c r="BJG70" s="2"/>
      <c r="BJH70" s="9"/>
      <c r="BJI70" s="30"/>
      <c r="BJJ70" s="12"/>
      <c r="BJK70" s="31"/>
      <c r="BJL70" s="31"/>
      <c r="BJM70" s="2"/>
      <c r="BJN70" s="33"/>
      <c r="BJP70" s="1"/>
      <c r="BJQ70" s="2"/>
      <c r="BJR70" s="2"/>
      <c r="BJS70" s="9"/>
      <c r="BJT70" s="30"/>
      <c r="BJU70" s="12"/>
      <c r="BJV70" s="31"/>
      <c r="BJW70" s="31"/>
      <c r="BJX70" s="2"/>
      <c r="BJY70" s="33"/>
      <c r="BKA70" s="1"/>
      <c r="BKB70" s="2"/>
      <c r="BKC70" s="2"/>
      <c r="BKD70" s="9"/>
      <c r="BKE70" s="30"/>
      <c r="BKF70" s="12"/>
      <c r="BKG70" s="31"/>
      <c r="BKH70" s="31"/>
      <c r="BKI70" s="2"/>
      <c r="BKJ70" s="33"/>
      <c r="BKL70" s="1"/>
      <c r="BKM70" s="2"/>
      <c r="BKN70" s="2"/>
      <c r="BKO70" s="9"/>
      <c r="BKP70" s="30"/>
      <c r="BKQ70" s="12"/>
      <c r="BKR70" s="31"/>
      <c r="BKS70" s="31"/>
      <c r="BKT70" s="2"/>
      <c r="BKU70" s="33"/>
      <c r="BKW70" s="1"/>
      <c r="BKX70" s="2"/>
      <c r="BKY70" s="2"/>
      <c r="BKZ70" s="9"/>
      <c r="BLA70" s="30"/>
      <c r="BLB70" s="12"/>
      <c r="BLC70" s="31"/>
      <c r="BLD70" s="31"/>
      <c r="BLE70" s="2"/>
      <c r="BLF70" s="33"/>
      <c r="BLH70" s="1"/>
      <c r="BLI70" s="2"/>
      <c r="BLJ70" s="2"/>
      <c r="BLK70" s="9"/>
      <c r="BLL70" s="30"/>
      <c r="BLM70" s="12"/>
      <c r="BLN70" s="31"/>
      <c r="BLO70" s="31"/>
      <c r="BLP70" s="2"/>
      <c r="BLQ70" s="33"/>
      <c r="BLS70" s="1"/>
      <c r="BLT70" s="2"/>
      <c r="BLU70" s="2"/>
      <c r="BLV70" s="9"/>
      <c r="BLW70" s="30"/>
      <c r="BLX70" s="12"/>
      <c r="BLY70" s="31"/>
      <c r="BLZ70" s="31"/>
      <c r="BMA70" s="2"/>
      <c r="BMB70" s="33"/>
      <c r="BMD70" s="1"/>
      <c r="BME70" s="2"/>
      <c r="BMF70" s="2"/>
      <c r="BMG70" s="9"/>
      <c r="BMH70" s="30"/>
      <c r="BMI70" s="12"/>
      <c r="BMJ70" s="31"/>
      <c r="BMK70" s="31"/>
      <c r="BML70" s="2"/>
      <c r="BMM70" s="33"/>
      <c r="BMO70" s="1"/>
      <c r="BMP70" s="2"/>
      <c r="BMQ70" s="2"/>
      <c r="BMR70" s="9"/>
      <c r="BMS70" s="30"/>
      <c r="BMT70" s="12"/>
      <c r="BMU70" s="31"/>
      <c r="BMV70" s="31"/>
      <c r="BMW70" s="2"/>
      <c r="BMX70" s="33"/>
      <c r="BMZ70" s="1"/>
      <c r="BNA70" s="2"/>
      <c r="BNB70" s="2"/>
      <c r="BNC70" s="9"/>
      <c r="BND70" s="30"/>
      <c r="BNE70" s="12"/>
      <c r="BNF70" s="31"/>
      <c r="BNG70" s="31"/>
      <c r="BNH70" s="2"/>
      <c r="BNI70" s="33"/>
      <c r="BNK70" s="1"/>
      <c r="BNL70" s="2"/>
      <c r="BNM70" s="2"/>
      <c r="BNN70" s="9"/>
      <c r="BNO70" s="30"/>
      <c r="BNP70" s="12"/>
      <c r="BNQ70" s="31"/>
      <c r="BNR70" s="31"/>
      <c r="BNS70" s="2"/>
      <c r="BNT70" s="33"/>
      <c r="BNV70" s="1"/>
      <c r="BNW70" s="2"/>
      <c r="BNX70" s="2"/>
      <c r="BNY70" s="9"/>
      <c r="BNZ70" s="30"/>
      <c r="BOA70" s="12"/>
      <c r="BOB70" s="31"/>
      <c r="BOC70" s="31"/>
      <c r="BOD70" s="2"/>
      <c r="BOE70" s="33"/>
      <c r="BOG70" s="1"/>
      <c r="BOH70" s="2"/>
      <c r="BOI70" s="2"/>
      <c r="BOJ70" s="9"/>
      <c r="BOK70" s="30"/>
      <c r="BOL70" s="12"/>
      <c r="BOM70" s="31"/>
      <c r="BON70" s="31"/>
      <c r="BOO70" s="2"/>
      <c r="BOP70" s="33"/>
      <c r="BOR70" s="1"/>
      <c r="BOS70" s="2"/>
      <c r="BOT70" s="2"/>
      <c r="BOU70" s="9"/>
      <c r="BOV70" s="30"/>
      <c r="BOW70" s="12"/>
      <c r="BOX70" s="31"/>
      <c r="BOY70" s="31"/>
      <c r="BOZ70" s="2"/>
      <c r="BPA70" s="33"/>
      <c r="BPC70" s="1"/>
      <c r="BPD70" s="2"/>
      <c r="BPE70" s="2"/>
      <c r="BPF70" s="9"/>
      <c r="BPG70" s="30"/>
      <c r="BPH70" s="12"/>
      <c r="BPI70" s="31"/>
      <c r="BPJ70" s="31"/>
      <c r="BPK70" s="2"/>
      <c r="BPL70" s="33"/>
      <c r="BPN70" s="1"/>
      <c r="BPO70" s="2"/>
      <c r="BPP70" s="2"/>
      <c r="BPQ70" s="9"/>
      <c r="BPR70" s="30"/>
      <c r="BPS70" s="12"/>
      <c r="BPT70" s="31"/>
      <c r="BPU70" s="31"/>
      <c r="BPV70" s="2"/>
      <c r="BPW70" s="33"/>
      <c r="BPY70" s="1"/>
      <c r="BPZ70" s="2"/>
      <c r="BQA70" s="2"/>
      <c r="BQB70" s="9"/>
      <c r="BQC70" s="30"/>
      <c r="BQD70" s="12"/>
      <c r="BQE70" s="31"/>
      <c r="BQF70" s="31"/>
      <c r="BQG70" s="2"/>
      <c r="BQH70" s="33"/>
      <c r="BQJ70" s="1"/>
      <c r="BQK70" s="2"/>
      <c r="BQL70" s="2"/>
      <c r="BQM70" s="9"/>
      <c r="BQN70" s="30"/>
      <c r="BQO70" s="12"/>
      <c r="BQP70" s="31"/>
      <c r="BQQ70" s="31"/>
      <c r="BQR70" s="2"/>
      <c r="BQS70" s="33"/>
      <c r="BQU70" s="1"/>
      <c r="BQV70" s="2"/>
      <c r="BQW70" s="2"/>
      <c r="BQX70" s="9"/>
      <c r="BQY70" s="30"/>
      <c r="BQZ70" s="12"/>
      <c r="BRA70" s="31"/>
      <c r="BRB70" s="31"/>
      <c r="BRC70" s="2"/>
      <c r="BRD70" s="33"/>
      <c r="BRF70" s="1"/>
      <c r="BRG70" s="2"/>
      <c r="BRH70" s="2"/>
      <c r="BRI70" s="9"/>
      <c r="BRJ70" s="30"/>
      <c r="BRK70" s="12"/>
      <c r="BRL70" s="31"/>
      <c r="BRM70" s="31"/>
      <c r="BRN70" s="2"/>
      <c r="BRO70" s="33"/>
      <c r="BRQ70" s="1"/>
      <c r="BRR70" s="2"/>
      <c r="BRS70" s="2"/>
      <c r="BRT70" s="9"/>
      <c r="BRU70" s="30"/>
      <c r="BRV70" s="12"/>
      <c r="BRW70" s="31"/>
      <c r="BRX70" s="31"/>
      <c r="BRY70" s="2"/>
      <c r="BRZ70" s="33"/>
      <c r="BSB70" s="1"/>
      <c r="BSC70" s="2"/>
      <c r="BSD70" s="2"/>
      <c r="BSE70" s="9"/>
      <c r="BSF70" s="30"/>
      <c r="BSG70" s="12"/>
      <c r="BSH70" s="31"/>
      <c r="BSI70" s="31"/>
      <c r="BSJ70" s="2"/>
      <c r="BSK70" s="33"/>
      <c r="BSM70" s="1"/>
      <c r="BSN70" s="2"/>
      <c r="BSO70" s="2"/>
      <c r="BSP70" s="9"/>
      <c r="BSQ70" s="30"/>
      <c r="BSR70" s="12"/>
      <c r="BSS70" s="31"/>
      <c r="BST70" s="31"/>
      <c r="BSU70" s="2"/>
      <c r="BSV70" s="33"/>
      <c r="BSX70" s="1"/>
      <c r="BSY70" s="2"/>
      <c r="BSZ70" s="2"/>
      <c r="BTA70" s="9"/>
      <c r="BTB70" s="30"/>
      <c r="BTC70" s="12"/>
      <c r="BTD70" s="31"/>
      <c r="BTE70" s="31"/>
      <c r="BTF70" s="2"/>
      <c r="BTG70" s="33"/>
      <c r="BTI70" s="1"/>
      <c r="BTJ70" s="2"/>
      <c r="BTK70" s="2"/>
      <c r="BTL70" s="9"/>
      <c r="BTM70" s="30"/>
      <c r="BTN70" s="12"/>
      <c r="BTO70" s="31"/>
      <c r="BTP70" s="31"/>
      <c r="BTQ70" s="2"/>
      <c r="BTR70" s="33"/>
      <c r="BTT70" s="1"/>
      <c r="BTU70" s="2"/>
      <c r="BTV70" s="2"/>
      <c r="BTW70" s="9"/>
      <c r="BTX70" s="30"/>
      <c r="BTY70" s="12"/>
      <c r="BTZ70" s="31"/>
      <c r="BUA70" s="31"/>
      <c r="BUB70" s="2"/>
      <c r="BUC70" s="33"/>
      <c r="BUE70" s="1"/>
      <c r="BUF70" s="2"/>
      <c r="BUG70" s="2"/>
      <c r="BUH70" s="9"/>
      <c r="BUI70" s="30"/>
      <c r="BUJ70" s="12"/>
      <c r="BUK70" s="31"/>
      <c r="BUL70" s="31"/>
      <c r="BUM70" s="2"/>
      <c r="BUN70" s="33"/>
      <c r="BUP70" s="1"/>
      <c r="BUQ70" s="2"/>
      <c r="BUR70" s="2"/>
      <c r="BUS70" s="9"/>
      <c r="BUT70" s="30"/>
      <c r="BUU70" s="12"/>
      <c r="BUV70" s="31"/>
      <c r="BUW70" s="31"/>
      <c r="BUX70" s="2"/>
      <c r="BUY70" s="33"/>
      <c r="BVA70" s="1"/>
      <c r="BVB70" s="2"/>
      <c r="BVC70" s="2"/>
      <c r="BVD70" s="9"/>
      <c r="BVE70" s="30"/>
      <c r="BVF70" s="12"/>
      <c r="BVG70" s="31"/>
      <c r="BVH70" s="31"/>
      <c r="BVI70" s="2"/>
      <c r="BVJ70" s="33"/>
      <c r="BVL70" s="1"/>
      <c r="BVM70" s="2"/>
      <c r="BVN70" s="2"/>
      <c r="BVO70" s="9"/>
      <c r="BVP70" s="30"/>
      <c r="BVQ70" s="12"/>
      <c r="BVR70" s="31"/>
      <c r="BVS70" s="31"/>
      <c r="BVT70" s="2"/>
      <c r="BVU70" s="33"/>
      <c r="BVW70" s="1"/>
      <c r="BVX70" s="2"/>
      <c r="BVY70" s="2"/>
      <c r="BVZ70" s="9"/>
      <c r="BWA70" s="30"/>
      <c r="BWB70" s="12"/>
      <c r="BWC70" s="31"/>
      <c r="BWD70" s="31"/>
      <c r="BWE70" s="2"/>
      <c r="BWF70" s="33"/>
      <c r="BWH70" s="1"/>
      <c r="BWI70" s="2"/>
      <c r="BWJ70" s="2"/>
      <c r="BWK70" s="9"/>
      <c r="BWL70" s="30"/>
      <c r="BWM70" s="12"/>
      <c r="BWN70" s="31"/>
      <c r="BWO70" s="31"/>
      <c r="BWP70" s="2"/>
      <c r="BWQ70" s="33"/>
      <c r="BWS70" s="1"/>
      <c r="BWT70" s="2"/>
      <c r="BWU70" s="2"/>
      <c r="BWV70" s="9"/>
      <c r="BWW70" s="30"/>
      <c r="BWX70" s="12"/>
      <c r="BWY70" s="31"/>
      <c r="BWZ70" s="31"/>
      <c r="BXA70" s="2"/>
      <c r="BXB70" s="33"/>
      <c r="BXD70" s="1"/>
      <c r="BXE70" s="2"/>
      <c r="BXF70" s="2"/>
      <c r="BXG70" s="9"/>
      <c r="BXH70" s="30"/>
      <c r="BXI70" s="12"/>
      <c r="BXJ70" s="31"/>
      <c r="BXK70" s="31"/>
      <c r="BXL70" s="2"/>
      <c r="BXM70" s="33"/>
      <c r="BXO70" s="1"/>
      <c r="BXP70" s="2"/>
      <c r="BXQ70" s="2"/>
      <c r="BXR70" s="9"/>
      <c r="BXS70" s="30"/>
      <c r="BXT70" s="12"/>
      <c r="BXU70" s="31"/>
      <c r="BXV70" s="31"/>
      <c r="BXW70" s="2"/>
      <c r="BXX70" s="33"/>
      <c r="BXZ70" s="1"/>
      <c r="BYA70" s="2"/>
      <c r="BYB70" s="2"/>
      <c r="BYC70" s="9"/>
      <c r="BYD70" s="30"/>
      <c r="BYE70" s="12"/>
      <c r="BYF70" s="31"/>
      <c r="BYG70" s="31"/>
      <c r="BYH70" s="2"/>
      <c r="BYI70" s="33"/>
      <c r="BYK70" s="1"/>
      <c r="BYL70" s="2"/>
      <c r="BYM70" s="2"/>
      <c r="BYN70" s="9"/>
      <c r="BYO70" s="30"/>
      <c r="BYP70" s="12"/>
      <c r="BYQ70" s="31"/>
      <c r="BYR70" s="31"/>
      <c r="BYS70" s="2"/>
      <c r="BYT70" s="33"/>
      <c r="BYV70" s="1"/>
      <c r="BYW70" s="2"/>
      <c r="BYX70" s="2"/>
      <c r="BYY70" s="9"/>
      <c r="BYZ70" s="30"/>
      <c r="BZA70" s="12"/>
      <c r="BZB70" s="31"/>
      <c r="BZC70" s="31"/>
      <c r="BZD70" s="2"/>
      <c r="BZE70" s="33"/>
      <c r="BZG70" s="1"/>
      <c r="BZH70" s="2"/>
      <c r="BZI70" s="2"/>
      <c r="BZJ70" s="9"/>
      <c r="BZK70" s="30"/>
      <c r="BZL70" s="12"/>
      <c r="BZM70" s="31"/>
      <c r="BZN70" s="31"/>
      <c r="BZO70" s="2"/>
      <c r="BZP70" s="33"/>
      <c r="BZR70" s="1"/>
      <c r="BZS70" s="2"/>
      <c r="BZT70" s="2"/>
      <c r="BZU70" s="9"/>
      <c r="BZV70" s="30"/>
      <c r="BZW70" s="12"/>
      <c r="BZX70" s="31"/>
      <c r="BZY70" s="31"/>
      <c r="BZZ70" s="2"/>
      <c r="CAA70" s="33"/>
      <c r="CAC70" s="1"/>
      <c r="CAD70" s="2"/>
      <c r="CAE70" s="2"/>
      <c r="CAF70" s="9"/>
      <c r="CAG70" s="30"/>
      <c r="CAH70" s="12"/>
      <c r="CAI70" s="31"/>
      <c r="CAJ70" s="31"/>
      <c r="CAK70" s="2"/>
      <c r="CAL70" s="33"/>
      <c r="CAN70" s="1"/>
      <c r="CAO70" s="2"/>
      <c r="CAP70" s="2"/>
      <c r="CAQ70" s="9"/>
      <c r="CAR70" s="30"/>
      <c r="CAS70" s="12"/>
      <c r="CAT70" s="31"/>
      <c r="CAU70" s="31"/>
      <c r="CAV70" s="2"/>
      <c r="CAW70" s="33"/>
      <c r="CAY70" s="1"/>
      <c r="CAZ70" s="2"/>
      <c r="CBA70" s="2"/>
      <c r="CBB70" s="9"/>
      <c r="CBC70" s="30"/>
      <c r="CBD70" s="12"/>
      <c r="CBE70" s="31"/>
      <c r="CBF70" s="31"/>
      <c r="CBG70" s="2"/>
      <c r="CBH70" s="33"/>
      <c r="CBJ70" s="1"/>
      <c r="CBK70" s="2"/>
      <c r="CBL70" s="2"/>
      <c r="CBM70" s="9"/>
      <c r="CBN70" s="30"/>
      <c r="CBO70" s="12"/>
      <c r="CBP70" s="31"/>
      <c r="CBQ70" s="31"/>
      <c r="CBR70" s="2"/>
      <c r="CBS70" s="33"/>
      <c r="CBU70" s="1"/>
      <c r="CBV70" s="2"/>
      <c r="CBW70" s="2"/>
      <c r="CBX70" s="9"/>
      <c r="CBY70" s="30"/>
      <c r="CBZ70" s="12"/>
      <c r="CCA70" s="31"/>
      <c r="CCB70" s="31"/>
      <c r="CCC70" s="2"/>
      <c r="CCD70" s="33"/>
      <c r="CCF70" s="1"/>
      <c r="CCG70" s="2"/>
      <c r="CCH70" s="2"/>
      <c r="CCI70" s="9"/>
      <c r="CCJ70" s="30"/>
      <c r="CCK70" s="12"/>
      <c r="CCL70" s="31"/>
      <c r="CCM70" s="31"/>
      <c r="CCN70" s="2"/>
      <c r="CCO70" s="33"/>
      <c r="CCQ70" s="1"/>
      <c r="CCR70" s="2"/>
      <c r="CCS70" s="2"/>
      <c r="CCT70" s="9"/>
      <c r="CCU70" s="30"/>
      <c r="CCV70" s="12"/>
      <c r="CCW70" s="31"/>
      <c r="CCX70" s="31"/>
      <c r="CCY70" s="2"/>
      <c r="CCZ70" s="33"/>
      <c r="CDB70" s="1"/>
      <c r="CDC70" s="2"/>
      <c r="CDD70" s="2"/>
      <c r="CDE70" s="9"/>
      <c r="CDF70" s="30"/>
      <c r="CDG70" s="12"/>
      <c r="CDH70" s="31"/>
      <c r="CDI70" s="31"/>
      <c r="CDJ70" s="2"/>
      <c r="CDK70" s="33"/>
      <c r="CDM70" s="1"/>
      <c r="CDN70" s="2"/>
      <c r="CDO70" s="2"/>
      <c r="CDP70" s="9"/>
      <c r="CDQ70" s="30"/>
      <c r="CDR70" s="12"/>
      <c r="CDS70" s="31"/>
      <c r="CDT70" s="31"/>
      <c r="CDU70" s="2"/>
      <c r="CDV70" s="33"/>
      <c r="CDX70" s="1"/>
      <c r="CDY70" s="2"/>
      <c r="CDZ70" s="2"/>
      <c r="CEA70" s="9"/>
      <c r="CEB70" s="30"/>
      <c r="CEC70" s="12"/>
      <c r="CED70" s="31"/>
      <c r="CEE70" s="31"/>
      <c r="CEF70" s="2"/>
      <c r="CEG70" s="33"/>
      <c r="CEI70" s="1"/>
      <c r="CEJ70" s="2"/>
      <c r="CEK70" s="2"/>
      <c r="CEL70" s="9"/>
      <c r="CEM70" s="30"/>
      <c r="CEN70" s="12"/>
      <c r="CEO70" s="31"/>
      <c r="CEP70" s="31"/>
      <c r="CEQ70" s="2"/>
      <c r="CER70" s="33"/>
      <c r="CET70" s="1"/>
      <c r="CEU70" s="2"/>
      <c r="CEV70" s="2"/>
      <c r="CEW70" s="9"/>
      <c r="CEX70" s="30"/>
      <c r="CEY70" s="12"/>
      <c r="CEZ70" s="31"/>
      <c r="CFA70" s="31"/>
      <c r="CFB70" s="2"/>
      <c r="CFC70" s="33"/>
      <c r="CFE70" s="1"/>
      <c r="CFF70" s="2"/>
      <c r="CFG70" s="2"/>
      <c r="CFH70" s="9"/>
      <c r="CFI70" s="30"/>
      <c r="CFJ70" s="12"/>
      <c r="CFK70" s="31"/>
      <c r="CFL70" s="31"/>
      <c r="CFM70" s="2"/>
      <c r="CFN70" s="33"/>
      <c r="CFP70" s="1"/>
      <c r="CFQ70" s="2"/>
      <c r="CFR70" s="2"/>
      <c r="CFS70" s="9"/>
      <c r="CFT70" s="30"/>
      <c r="CFU70" s="12"/>
      <c r="CFV70" s="31"/>
      <c r="CFW70" s="31"/>
      <c r="CFX70" s="2"/>
      <c r="CFY70" s="33"/>
      <c r="CGA70" s="1"/>
      <c r="CGB70" s="2"/>
      <c r="CGC70" s="2"/>
      <c r="CGD70" s="9"/>
      <c r="CGE70" s="30"/>
      <c r="CGF70" s="12"/>
      <c r="CGG70" s="31"/>
      <c r="CGH70" s="31"/>
      <c r="CGI70" s="2"/>
      <c r="CGJ70" s="33"/>
      <c r="CGL70" s="1"/>
      <c r="CGM70" s="2"/>
      <c r="CGN70" s="2"/>
      <c r="CGO70" s="9"/>
      <c r="CGP70" s="30"/>
      <c r="CGQ70" s="12"/>
      <c r="CGR70" s="31"/>
      <c r="CGS70" s="31"/>
      <c r="CGT70" s="2"/>
      <c r="CGU70" s="33"/>
      <c r="CGW70" s="1"/>
      <c r="CGX70" s="2"/>
      <c r="CGY70" s="2"/>
      <c r="CGZ70" s="9"/>
      <c r="CHA70" s="30"/>
      <c r="CHB70" s="12"/>
      <c r="CHC70" s="31"/>
      <c r="CHD70" s="31"/>
      <c r="CHE70" s="2"/>
      <c r="CHF70" s="33"/>
      <c r="CHH70" s="1"/>
      <c r="CHI70" s="2"/>
      <c r="CHJ70" s="2"/>
      <c r="CHK70" s="9"/>
      <c r="CHL70" s="30"/>
      <c r="CHM70" s="12"/>
      <c r="CHN70" s="31"/>
      <c r="CHO70" s="31"/>
      <c r="CHP70" s="2"/>
      <c r="CHQ70" s="33"/>
      <c r="CHS70" s="1"/>
      <c r="CHT70" s="2"/>
      <c r="CHU70" s="2"/>
      <c r="CHV70" s="9"/>
      <c r="CHW70" s="30"/>
      <c r="CHX70" s="12"/>
      <c r="CHY70" s="31"/>
      <c r="CHZ70" s="31"/>
      <c r="CIA70" s="2"/>
      <c r="CIB70" s="33"/>
      <c r="CID70" s="1"/>
      <c r="CIE70" s="2"/>
      <c r="CIF70" s="2"/>
      <c r="CIG70" s="9"/>
      <c r="CIH70" s="30"/>
      <c r="CII70" s="12"/>
      <c r="CIJ70" s="31"/>
      <c r="CIK70" s="31"/>
      <c r="CIL70" s="2"/>
      <c r="CIM70" s="33"/>
      <c r="CIO70" s="1"/>
      <c r="CIP70" s="2"/>
      <c r="CIQ70" s="2"/>
      <c r="CIR70" s="9"/>
      <c r="CIS70" s="30"/>
      <c r="CIT70" s="12"/>
      <c r="CIU70" s="31"/>
      <c r="CIV70" s="31"/>
      <c r="CIW70" s="2"/>
      <c r="CIX70" s="33"/>
      <c r="CIZ70" s="1"/>
      <c r="CJA70" s="2"/>
      <c r="CJB70" s="2"/>
      <c r="CJC70" s="9"/>
      <c r="CJD70" s="30"/>
      <c r="CJE70" s="12"/>
      <c r="CJF70" s="31"/>
      <c r="CJG70" s="31"/>
      <c r="CJH70" s="2"/>
      <c r="CJI70" s="33"/>
      <c r="CJK70" s="1"/>
      <c r="CJL70" s="2"/>
      <c r="CJM70" s="2"/>
      <c r="CJN70" s="9"/>
      <c r="CJO70" s="30"/>
      <c r="CJP70" s="12"/>
      <c r="CJQ70" s="31"/>
      <c r="CJR70" s="31"/>
      <c r="CJS70" s="2"/>
      <c r="CJT70" s="33"/>
      <c r="CJV70" s="1"/>
      <c r="CJW70" s="2"/>
      <c r="CJX70" s="2"/>
      <c r="CJY70" s="9"/>
      <c r="CJZ70" s="30"/>
      <c r="CKA70" s="12"/>
      <c r="CKB70" s="31"/>
      <c r="CKC70" s="31"/>
      <c r="CKD70" s="2"/>
      <c r="CKE70" s="33"/>
      <c r="CKG70" s="1"/>
      <c r="CKH70" s="2"/>
      <c r="CKI70" s="2"/>
      <c r="CKJ70" s="9"/>
      <c r="CKK70" s="30"/>
      <c r="CKL70" s="12"/>
      <c r="CKM70" s="31"/>
      <c r="CKN70" s="31"/>
      <c r="CKO70" s="2"/>
      <c r="CKP70" s="33"/>
      <c r="CKR70" s="1"/>
      <c r="CKS70" s="2"/>
      <c r="CKT70" s="2"/>
      <c r="CKU70" s="9"/>
      <c r="CKV70" s="30"/>
      <c r="CKW70" s="12"/>
      <c r="CKX70" s="31"/>
      <c r="CKY70" s="31"/>
      <c r="CKZ70" s="2"/>
      <c r="CLA70" s="33"/>
      <c r="CLC70" s="1"/>
      <c r="CLD70" s="2"/>
      <c r="CLE70" s="2"/>
      <c r="CLF70" s="9"/>
      <c r="CLG70" s="30"/>
      <c r="CLH70" s="12"/>
      <c r="CLI70" s="31"/>
      <c r="CLJ70" s="31"/>
      <c r="CLK70" s="2"/>
      <c r="CLL70" s="33"/>
      <c r="CLN70" s="1"/>
      <c r="CLO70" s="2"/>
      <c r="CLP70" s="2"/>
      <c r="CLQ70" s="9"/>
      <c r="CLR70" s="30"/>
      <c r="CLS70" s="12"/>
      <c r="CLT70" s="31"/>
      <c r="CLU70" s="31"/>
      <c r="CLV70" s="2"/>
      <c r="CLW70" s="33"/>
      <c r="CLY70" s="1"/>
      <c r="CLZ70" s="2"/>
      <c r="CMA70" s="2"/>
      <c r="CMB70" s="9"/>
      <c r="CMC70" s="30"/>
      <c r="CMD70" s="12"/>
      <c r="CME70" s="31"/>
      <c r="CMF70" s="31"/>
      <c r="CMG70" s="2"/>
      <c r="CMH70" s="33"/>
      <c r="CMJ70" s="1"/>
      <c r="CMK70" s="2"/>
      <c r="CML70" s="2"/>
      <c r="CMM70" s="9"/>
      <c r="CMN70" s="30"/>
      <c r="CMO70" s="12"/>
      <c r="CMP70" s="31"/>
      <c r="CMQ70" s="31"/>
      <c r="CMR70" s="2"/>
      <c r="CMS70" s="33"/>
      <c r="CMU70" s="1"/>
      <c r="CMV70" s="2"/>
      <c r="CMW70" s="2"/>
      <c r="CMX70" s="9"/>
      <c r="CMY70" s="30"/>
      <c r="CMZ70" s="12"/>
      <c r="CNA70" s="31"/>
      <c r="CNB70" s="31"/>
      <c r="CNC70" s="2"/>
      <c r="CND70" s="33"/>
      <c r="CNF70" s="1"/>
      <c r="CNG70" s="2"/>
      <c r="CNH70" s="2"/>
      <c r="CNI70" s="9"/>
      <c r="CNJ70" s="30"/>
      <c r="CNK70" s="12"/>
      <c r="CNL70" s="31"/>
      <c r="CNM70" s="31"/>
      <c r="CNN70" s="2"/>
      <c r="CNO70" s="33"/>
      <c r="CNQ70" s="1"/>
      <c r="CNR70" s="2"/>
      <c r="CNS70" s="2"/>
      <c r="CNT70" s="9"/>
      <c r="CNU70" s="30"/>
      <c r="CNV70" s="12"/>
      <c r="CNW70" s="31"/>
      <c r="CNX70" s="31"/>
      <c r="CNY70" s="2"/>
      <c r="CNZ70" s="33"/>
      <c r="COB70" s="1"/>
      <c r="COC70" s="2"/>
      <c r="COD70" s="2"/>
      <c r="COE70" s="9"/>
      <c r="COF70" s="30"/>
      <c r="COG70" s="12"/>
      <c r="COH70" s="31"/>
      <c r="COI70" s="31"/>
      <c r="COJ70" s="2"/>
      <c r="COK70" s="33"/>
      <c r="COM70" s="1"/>
      <c r="CON70" s="2"/>
      <c r="COO70" s="2"/>
      <c r="COP70" s="9"/>
      <c r="COQ70" s="30"/>
      <c r="COR70" s="12"/>
      <c r="COS70" s="31"/>
      <c r="COT70" s="31"/>
      <c r="COU70" s="2"/>
      <c r="COV70" s="33"/>
      <c r="COX70" s="1"/>
      <c r="COY70" s="2"/>
      <c r="COZ70" s="2"/>
      <c r="CPA70" s="9"/>
      <c r="CPB70" s="30"/>
      <c r="CPC70" s="12"/>
      <c r="CPD70" s="31"/>
      <c r="CPE70" s="31"/>
      <c r="CPF70" s="2"/>
      <c r="CPG70" s="33"/>
      <c r="CPI70" s="1"/>
      <c r="CPJ70" s="2"/>
      <c r="CPK70" s="2"/>
      <c r="CPL70" s="9"/>
      <c r="CPM70" s="30"/>
      <c r="CPN70" s="12"/>
      <c r="CPO70" s="31"/>
      <c r="CPP70" s="31"/>
      <c r="CPQ70" s="2"/>
      <c r="CPR70" s="33"/>
      <c r="CPT70" s="1"/>
      <c r="CPU70" s="2"/>
      <c r="CPV70" s="2"/>
      <c r="CPW70" s="9"/>
      <c r="CPX70" s="30"/>
      <c r="CPY70" s="12"/>
      <c r="CPZ70" s="31"/>
      <c r="CQA70" s="31"/>
      <c r="CQB70" s="2"/>
      <c r="CQC70" s="33"/>
      <c r="CQE70" s="1"/>
      <c r="CQF70" s="2"/>
      <c r="CQG70" s="2"/>
      <c r="CQH70" s="9"/>
      <c r="CQI70" s="30"/>
      <c r="CQJ70" s="12"/>
      <c r="CQK70" s="31"/>
      <c r="CQL70" s="31"/>
      <c r="CQM70" s="2"/>
      <c r="CQN70" s="33"/>
      <c r="CQP70" s="1"/>
      <c r="CQQ70" s="2"/>
      <c r="CQR70" s="2"/>
      <c r="CQS70" s="9"/>
      <c r="CQT70" s="30"/>
      <c r="CQU70" s="12"/>
      <c r="CQV70" s="31"/>
      <c r="CQW70" s="31"/>
      <c r="CQX70" s="2"/>
      <c r="CQY70" s="33"/>
      <c r="CRA70" s="1"/>
      <c r="CRB70" s="2"/>
      <c r="CRC70" s="2"/>
      <c r="CRD70" s="9"/>
      <c r="CRE70" s="30"/>
      <c r="CRF70" s="12"/>
      <c r="CRG70" s="31"/>
      <c r="CRH70" s="31"/>
      <c r="CRI70" s="2"/>
      <c r="CRJ70" s="33"/>
      <c r="CRL70" s="1"/>
      <c r="CRM70" s="2"/>
      <c r="CRN70" s="2"/>
      <c r="CRO70" s="9"/>
      <c r="CRP70" s="30"/>
      <c r="CRQ70" s="12"/>
      <c r="CRR70" s="31"/>
      <c r="CRS70" s="31"/>
      <c r="CRT70" s="2"/>
      <c r="CRU70" s="33"/>
      <c r="CRW70" s="1"/>
      <c r="CRX70" s="2"/>
      <c r="CRY70" s="2"/>
      <c r="CRZ70" s="9"/>
      <c r="CSA70" s="30"/>
      <c r="CSB70" s="12"/>
      <c r="CSC70" s="31"/>
      <c r="CSD70" s="31"/>
      <c r="CSE70" s="2"/>
      <c r="CSF70" s="33"/>
      <c r="CSH70" s="1"/>
      <c r="CSI70" s="2"/>
      <c r="CSJ70" s="2"/>
      <c r="CSK70" s="9"/>
      <c r="CSL70" s="30"/>
      <c r="CSM70" s="12"/>
      <c r="CSN70" s="31"/>
      <c r="CSO70" s="31"/>
      <c r="CSP70" s="2"/>
      <c r="CSQ70" s="33"/>
      <c r="CSS70" s="1"/>
      <c r="CST70" s="2"/>
      <c r="CSU70" s="2"/>
      <c r="CSV70" s="9"/>
      <c r="CSW70" s="30"/>
      <c r="CSX70" s="12"/>
      <c r="CSY70" s="31"/>
      <c r="CSZ70" s="31"/>
      <c r="CTA70" s="2"/>
      <c r="CTB70" s="33"/>
      <c r="CTD70" s="1"/>
      <c r="CTE70" s="2"/>
      <c r="CTF70" s="2"/>
      <c r="CTG70" s="9"/>
      <c r="CTH70" s="30"/>
      <c r="CTI70" s="12"/>
      <c r="CTJ70" s="31"/>
      <c r="CTK70" s="31"/>
      <c r="CTL70" s="2"/>
      <c r="CTM70" s="33"/>
      <c r="CTO70" s="1"/>
      <c r="CTP70" s="2"/>
      <c r="CTQ70" s="2"/>
      <c r="CTR70" s="9"/>
      <c r="CTS70" s="30"/>
      <c r="CTT70" s="12"/>
      <c r="CTU70" s="31"/>
      <c r="CTV70" s="31"/>
      <c r="CTW70" s="2"/>
      <c r="CTX70" s="33"/>
      <c r="CTZ70" s="1"/>
      <c r="CUA70" s="2"/>
      <c r="CUB70" s="2"/>
      <c r="CUC70" s="9"/>
      <c r="CUD70" s="30"/>
      <c r="CUE70" s="12"/>
      <c r="CUF70" s="31"/>
      <c r="CUG70" s="31"/>
      <c r="CUH70" s="2"/>
      <c r="CUI70" s="33"/>
      <c r="CUK70" s="1"/>
      <c r="CUL70" s="2"/>
      <c r="CUM70" s="2"/>
      <c r="CUN70" s="9"/>
      <c r="CUO70" s="30"/>
      <c r="CUP70" s="12"/>
      <c r="CUQ70" s="31"/>
      <c r="CUR70" s="31"/>
      <c r="CUS70" s="2"/>
      <c r="CUT70" s="33"/>
      <c r="CUV70" s="1"/>
      <c r="CUW70" s="2"/>
      <c r="CUX70" s="2"/>
      <c r="CUY70" s="9"/>
      <c r="CUZ70" s="30"/>
      <c r="CVA70" s="12"/>
      <c r="CVB70" s="31"/>
      <c r="CVC70" s="31"/>
      <c r="CVD70" s="2"/>
      <c r="CVE70" s="33"/>
      <c r="CVG70" s="1"/>
      <c r="CVH70" s="2"/>
      <c r="CVI70" s="2"/>
      <c r="CVJ70" s="9"/>
      <c r="CVK70" s="30"/>
      <c r="CVL70" s="12"/>
      <c r="CVM70" s="31"/>
      <c r="CVN70" s="31"/>
      <c r="CVO70" s="2"/>
      <c r="CVP70" s="33"/>
      <c r="CVR70" s="1"/>
      <c r="CVS70" s="2"/>
      <c r="CVT70" s="2"/>
      <c r="CVU70" s="9"/>
      <c r="CVV70" s="30"/>
      <c r="CVW70" s="12"/>
      <c r="CVX70" s="31"/>
      <c r="CVY70" s="31"/>
      <c r="CVZ70" s="2"/>
      <c r="CWA70" s="33"/>
      <c r="CWC70" s="1"/>
      <c r="CWD70" s="2"/>
      <c r="CWE70" s="2"/>
      <c r="CWF70" s="9"/>
      <c r="CWG70" s="30"/>
      <c r="CWH70" s="12"/>
      <c r="CWI70" s="31"/>
      <c r="CWJ70" s="31"/>
      <c r="CWK70" s="2"/>
      <c r="CWL70" s="33"/>
      <c r="CWN70" s="1"/>
      <c r="CWO70" s="2"/>
      <c r="CWP70" s="2"/>
      <c r="CWQ70" s="9"/>
      <c r="CWR70" s="30"/>
      <c r="CWS70" s="12"/>
      <c r="CWT70" s="31"/>
      <c r="CWU70" s="31"/>
      <c r="CWV70" s="2"/>
      <c r="CWW70" s="33"/>
      <c r="CWY70" s="1"/>
      <c r="CWZ70" s="2"/>
      <c r="CXA70" s="2"/>
      <c r="CXB70" s="9"/>
      <c r="CXC70" s="30"/>
      <c r="CXD70" s="12"/>
      <c r="CXE70" s="31"/>
      <c r="CXF70" s="31"/>
      <c r="CXG70" s="2"/>
      <c r="CXH70" s="33"/>
      <c r="CXJ70" s="1"/>
      <c r="CXK70" s="2"/>
      <c r="CXL70" s="2"/>
      <c r="CXM70" s="9"/>
      <c r="CXN70" s="30"/>
      <c r="CXO70" s="12"/>
      <c r="CXP70" s="31"/>
      <c r="CXQ70" s="31"/>
      <c r="CXR70" s="2"/>
      <c r="CXS70" s="33"/>
      <c r="CXU70" s="1"/>
      <c r="CXV70" s="2"/>
      <c r="CXW70" s="2"/>
      <c r="CXX70" s="9"/>
      <c r="CXY70" s="30"/>
      <c r="CXZ70" s="12"/>
      <c r="CYA70" s="31"/>
      <c r="CYB70" s="31"/>
      <c r="CYC70" s="2"/>
      <c r="CYD70" s="33"/>
      <c r="CYF70" s="1"/>
      <c r="CYG70" s="2"/>
      <c r="CYH70" s="2"/>
      <c r="CYI70" s="9"/>
      <c r="CYJ70" s="30"/>
      <c r="CYK70" s="12"/>
      <c r="CYL70" s="31"/>
      <c r="CYM70" s="31"/>
      <c r="CYN70" s="2"/>
      <c r="CYO70" s="33"/>
      <c r="CYQ70" s="1"/>
      <c r="CYR70" s="2"/>
      <c r="CYS70" s="2"/>
      <c r="CYT70" s="9"/>
      <c r="CYU70" s="30"/>
      <c r="CYV70" s="12"/>
      <c r="CYW70" s="31"/>
      <c r="CYX70" s="31"/>
      <c r="CYY70" s="2"/>
      <c r="CYZ70" s="33"/>
      <c r="CZB70" s="1"/>
      <c r="CZC70" s="2"/>
      <c r="CZD70" s="2"/>
      <c r="CZE70" s="9"/>
      <c r="CZF70" s="30"/>
      <c r="CZG70" s="12"/>
      <c r="CZH70" s="31"/>
      <c r="CZI70" s="31"/>
      <c r="CZJ70" s="2"/>
      <c r="CZK70" s="33"/>
      <c r="CZM70" s="1"/>
      <c r="CZN70" s="2"/>
      <c r="CZO70" s="2"/>
      <c r="CZP70" s="9"/>
      <c r="CZQ70" s="30"/>
      <c r="CZR70" s="12"/>
      <c r="CZS70" s="31"/>
      <c r="CZT70" s="31"/>
      <c r="CZU70" s="2"/>
      <c r="CZV70" s="33"/>
      <c r="CZX70" s="1"/>
      <c r="CZY70" s="2"/>
      <c r="CZZ70" s="2"/>
      <c r="DAA70" s="9"/>
      <c r="DAB70" s="30"/>
      <c r="DAC70" s="12"/>
      <c r="DAD70" s="31"/>
      <c r="DAE70" s="31"/>
      <c r="DAF70" s="2"/>
      <c r="DAG70" s="33"/>
      <c r="DAI70" s="1"/>
      <c r="DAJ70" s="2"/>
      <c r="DAK70" s="2"/>
      <c r="DAL70" s="9"/>
      <c r="DAM70" s="30"/>
      <c r="DAN70" s="12"/>
      <c r="DAO70" s="31"/>
      <c r="DAP70" s="31"/>
      <c r="DAQ70" s="2"/>
      <c r="DAR70" s="33"/>
      <c r="DAT70" s="1"/>
      <c r="DAU70" s="2"/>
      <c r="DAV70" s="2"/>
      <c r="DAW70" s="9"/>
      <c r="DAX70" s="30"/>
      <c r="DAY70" s="12"/>
      <c r="DAZ70" s="31"/>
      <c r="DBA70" s="31"/>
      <c r="DBB70" s="2"/>
      <c r="DBC70" s="33"/>
      <c r="DBE70" s="1"/>
      <c r="DBF70" s="2"/>
      <c r="DBG70" s="2"/>
      <c r="DBH70" s="9"/>
      <c r="DBI70" s="30"/>
      <c r="DBJ70" s="12"/>
      <c r="DBK70" s="31"/>
      <c r="DBL70" s="31"/>
      <c r="DBM70" s="2"/>
      <c r="DBN70" s="33"/>
      <c r="DBP70" s="1"/>
      <c r="DBQ70" s="2"/>
      <c r="DBR70" s="2"/>
      <c r="DBS70" s="9"/>
      <c r="DBT70" s="30"/>
      <c r="DBU70" s="12"/>
      <c r="DBV70" s="31"/>
      <c r="DBW70" s="31"/>
      <c r="DBX70" s="2"/>
      <c r="DBY70" s="33"/>
      <c r="DCA70" s="1"/>
      <c r="DCB70" s="2"/>
      <c r="DCC70" s="2"/>
      <c r="DCD70" s="9"/>
      <c r="DCE70" s="30"/>
      <c r="DCF70" s="12"/>
      <c r="DCG70" s="31"/>
      <c r="DCH70" s="31"/>
      <c r="DCI70" s="2"/>
      <c r="DCJ70" s="33"/>
      <c r="DCL70" s="1"/>
      <c r="DCM70" s="2"/>
      <c r="DCN70" s="2"/>
      <c r="DCO70" s="9"/>
      <c r="DCP70" s="30"/>
      <c r="DCQ70" s="12"/>
      <c r="DCR70" s="31"/>
      <c r="DCS70" s="31"/>
      <c r="DCT70" s="2"/>
      <c r="DCU70" s="33"/>
      <c r="DCW70" s="1"/>
      <c r="DCX70" s="2"/>
      <c r="DCY70" s="2"/>
      <c r="DCZ70" s="9"/>
      <c r="DDA70" s="30"/>
      <c r="DDB70" s="12"/>
      <c r="DDC70" s="31"/>
      <c r="DDD70" s="31"/>
      <c r="DDE70" s="2"/>
      <c r="DDF70" s="33"/>
      <c r="DDH70" s="1"/>
      <c r="DDI70" s="2"/>
      <c r="DDJ70" s="2"/>
      <c r="DDK70" s="9"/>
      <c r="DDL70" s="30"/>
      <c r="DDM70" s="12"/>
      <c r="DDN70" s="31"/>
      <c r="DDO70" s="31"/>
      <c r="DDP70" s="2"/>
      <c r="DDQ70" s="33"/>
      <c r="DDS70" s="1"/>
      <c r="DDT70" s="2"/>
      <c r="DDU70" s="2"/>
      <c r="DDV70" s="9"/>
      <c r="DDW70" s="30"/>
      <c r="DDX70" s="12"/>
      <c r="DDY70" s="31"/>
      <c r="DDZ70" s="31"/>
      <c r="DEA70" s="2"/>
      <c r="DEB70" s="33"/>
      <c r="DED70" s="1"/>
      <c r="DEE70" s="2"/>
      <c r="DEF70" s="2"/>
      <c r="DEG70" s="9"/>
      <c r="DEH70" s="30"/>
      <c r="DEI70" s="12"/>
      <c r="DEJ70" s="31"/>
      <c r="DEK70" s="31"/>
      <c r="DEL70" s="2"/>
      <c r="DEM70" s="33"/>
      <c r="DEO70" s="1"/>
      <c r="DEP70" s="2"/>
      <c r="DEQ70" s="2"/>
      <c r="DER70" s="9"/>
      <c r="DES70" s="30"/>
      <c r="DET70" s="12"/>
      <c r="DEU70" s="31"/>
      <c r="DEV70" s="31"/>
      <c r="DEW70" s="2"/>
      <c r="DEX70" s="33"/>
      <c r="DEZ70" s="1"/>
      <c r="DFA70" s="2"/>
      <c r="DFB70" s="2"/>
      <c r="DFC70" s="9"/>
      <c r="DFD70" s="30"/>
      <c r="DFE70" s="12"/>
      <c r="DFF70" s="31"/>
      <c r="DFG70" s="31"/>
      <c r="DFH70" s="2"/>
      <c r="DFI70" s="33"/>
      <c r="DFK70" s="1"/>
      <c r="DFL70" s="2"/>
      <c r="DFM70" s="2"/>
      <c r="DFN70" s="9"/>
      <c r="DFO70" s="30"/>
      <c r="DFP70" s="12"/>
      <c r="DFQ70" s="31"/>
      <c r="DFR70" s="31"/>
      <c r="DFS70" s="2"/>
      <c r="DFT70" s="33"/>
      <c r="DFV70" s="1"/>
      <c r="DFW70" s="2"/>
      <c r="DFX70" s="2"/>
      <c r="DFY70" s="9"/>
      <c r="DFZ70" s="30"/>
      <c r="DGA70" s="12"/>
      <c r="DGB70" s="31"/>
      <c r="DGC70" s="31"/>
      <c r="DGD70" s="2"/>
      <c r="DGE70" s="33"/>
      <c r="DGG70" s="1"/>
      <c r="DGH70" s="2"/>
      <c r="DGI70" s="2"/>
      <c r="DGJ70" s="9"/>
      <c r="DGK70" s="30"/>
      <c r="DGL70" s="12"/>
      <c r="DGM70" s="31"/>
      <c r="DGN70" s="31"/>
      <c r="DGO70" s="2"/>
      <c r="DGP70" s="33"/>
      <c r="DGR70" s="1"/>
      <c r="DGS70" s="2"/>
      <c r="DGT70" s="2"/>
      <c r="DGU70" s="9"/>
      <c r="DGV70" s="30"/>
      <c r="DGW70" s="12"/>
      <c r="DGX70" s="31"/>
      <c r="DGY70" s="31"/>
      <c r="DGZ70" s="2"/>
      <c r="DHA70" s="33"/>
      <c r="DHC70" s="1"/>
      <c r="DHD70" s="2"/>
      <c r="DHE70" s="2"/>
      <c r="DHF70" s="9"/>
      <c r="DHG70" s="30"/>
      <c r="DHH70" s="12"/>
      <c r="DHI70" s="31"/>
      <c r="DHJ70" s="31"/>
      <c r="DHK70" s="2"/>
      <c r="DHL70" s="33"/>
      <c r="DHN70" s="1"/>
      <c r="DHO70" s="2"/>
      <c r="DHP70" s="2"/>
      <c r="DHQ70" s="9"/>
      <c r="DHR70" s="30"/>
      <c r="DHS70" s="12"/>
      <c r="DHT70" s="31"/>
      <c r="DHU70" s="31"/>
      <c r="DHV70" s="2"/>
      <c r="DHW70" s="33"/>
      <c r="DHY70" s="1"/>
      <c r="DHZ70" s="2"/>
      <c r="DIA70" s="2"/>
      <c r="DIB70" s="9"/>
      <c r="DIC70" s="30"/>
      <c r="DID70" s="12"/>
      <c r="DIE70" s="31"/>
      <c r="DIF70" s="31"/>
      <c r="DIG70" s="2"/>
      <c r="DIH70" s="33"/>
      <c r="DIJ70" s="1"/>
      <c r="DIK70" s="2"/>
      <c r="DIL70" s="2"/>
      <c r="DIM70" s="9"/>
      <c r="DIN70" s="30"/>
      <c r="DIO70" s="12"/>
      <c r="DIP70" s="31"/>
      <c r="DIQ70" s="31"/>
      <c r="DIR70" s="2"/>
      <c r="DIS70" s="33"/>
      <c r="DIU70" s="1"/>
      <c r="DIV70" s="2"/>
      <c r="DIW70" s="2"/>
      <c r="DIX70" s="9"/>
      <c r="DIY70" s="30"/>
      <c r="DIZ70" s="12"/>
      <c r="DJA70" s="31"/>
      <c r="DJB70" s="31"/>
      <c r="DJC70" s="2"/>
      <c r="DJD70" s="33"/>
      <c r="DJF70" s="1"/>
      <c r="DJG70" s="2"/>
      <c r="DJH70" s="2"/>
      <c r="DJI70" s="9"/>
      <c r="DJJ70" s="30"/>
      <c r="DJK70" s="12"/>
      <c r="DJL70" s="31"/>
      <c r="DJM70" s="31"/>
      <c r="DJN70" s="2"/>
      <c r="DJO70" s="33"/>
      <c r="DJQ70" s="1"/>
      <c r="DJR70" s="2"/>
      <c r="DJS70" s="2"/>
      <c r="DJT70" s="9"/>
      <c r="DJU70" s="30"/>
      <c r="DJV70" s="12"/>
      <c r="DJW70" s="31"/>
      <c r="DJX70" s="31"/>
      <c r="DJY70" s="2"/>
      <c r="DJZ70" s="33"/>
      <c r="DKB70" s="1"/>
      <c r="DKC70" s="2"/>
      <c r="DKD70" s="2"/>
      <c r="DKE70" s="9"/>
      <c r="DKF70" s="30"/>
      <c r="DKG70" s="12"/>
      <c r="DKH70" s="31"/>
      <c r="DKI70" s="31"/>
      <c r="DKJ70" s="2"/>
      <c r="DKK70" s="33"/>
      <c r="DKM70" s="1"/>
      <c r="DKN70" s="2"/>
      <c r="DKO70" s="2"/>
      <c r="DKP70" s="9"/>
      <c r="DKQ70" s="30"/>
      <c r="DKR70" s="12"/>
      <c r="DKS70" s="31"/>
      <c r="DKT70" s="31"/>
      <c r="DKU70" s="2"/>
      <c r="DKV70" s="33"/>
      <c r="DKX70" s="1"/>
      <c r="DKY70" s="2"/>
      <c r="DKZ70" s="2"/>
      <c r="DLA70" s="9"/>
      <c r="DLB70" s="30"/>
      <c r="DLC70" s="12"/>
      <c r="DLD70" s="31"/>
      <c r="DLE70" s="31"/>
      <c r="DLF70" s="2"/>
      <c r="DLG70" s="33"/>
      <c r="DLI70" s="1"/>
      <c r="DLJ70" s="2"/>
      <c r="DLK70" s="2"/>
      <c r="DLL70" s="9"/>
      <c r="DLM70" s="30"/>
      <c r="DLN70" s="12"/>
      <c r="DLO70" s="31"/>
      <c r="DLP70" s="31"/>
      <c r="DLQ70" s="2"/>
      <c r="DLR70" s="33"/>
      <c r="DLT70" s="1"/>
      <c r="DLU70" s="2"/>
      <c r="DLV70" s="2"/>
      <c r="DLW70" s="9"/>
      <c r="DLX70" s="30"/>
      <c r="DLY70" s="12"/>
      <c r="DLZ70" s="31"/>
      <c r="DMA70" s="31"/>
      <c r="DMB70" s="2"/>
      <c r="DMC70" s="33"/>
      <c r="DME70" s="1"/>
      <c r="DMF70" s="2"/>
      <c r="DMG70" s="2"/>
      <c r="DMH70" s="9"/>
      <c r="DMI70" s="30"/>
      <c r="DMJ70" s="12"/>
      <c r="DMK70" s="31"/>
      <c r="DML70" s="31"/>
      <c r="DMM70" s="2"/>
      <c r="DMN70" s="33"/>
      <c r="DMP70" s="1"/>
      <c r="DMQ70" s="2"/>
      <c r="DMR70" s="2"/>
      <c r="DMS70" s="9"/>
      <c r="DMT70" s="30"/>
      <c r="DMU70" s="12"/>
      <c r="DMV70" s="31"/>
      <c r="DMW70" s="31"/>
      <c r="DMX70" s="2"/>
      <c r="DMY70" s="33"/>
      <c r="DNA70" s="1"/>
      <c r="DNB70" s="2"/>
      <c r="DNC70" s="2"/>
      <c r="DND70" s="9"/>
      <c r="DNE70" s="30"/>
      <c r="DNF70" s="12"/>
      <c r="DNG70" s="31"/>
      <c r="DNH70" s="31"/>
      <c r="DNI70" s="2"/>
      <c r="DNJ70" s="33"/>
      <c r="DNL70" s="1"/>
      <c r="DNM70" s="2"/>
      <c r="DNN70" s="2"/>
      <c r="DNO70" s="9"/>
      <c r="DNP70" s="30"/>
      <c r="DNQ70" s="12"/>
      <c r="DNR70" s="31"/>
      <c r="DNS70" s="31"/>
      <c r="DNT70" s="2"/>
      <c r="DNU70" s="33"/>
      <c r="DNW70" s="1"/>
      <c r="DNX70" s="2"/>
      <c r="DNY70" s="2"/>
      <c r="DNZ70" s="9"/>
      <c r="DOA70" s="30"/>
      <c r="DOB70" s="12"/>
      <c r="DOC70" s="31"/>
      <c r="DOD70" s="31"/>
      <c r="DOE70" s="2"/>
      <c r="DOF70" s="33"/>
      <c r="DOH70" s="1"/>
      <c r="DOI70" s="2"/>
      <c r="DOJ70" s="2"/>
      <c r="DOK70" s="9"/>
      <c r="DOL70" s="30"/>
      <c r="DOM70" s="12"/>
      <c r="DON70" s="31"/>
      <c r="DOO70" s="31"/>
      <c r="DOP70" s="2"/>
      <c r="DOQ70" s="33"/>
      <c r="DOS70" s="1"/>
      <c r="DOT70" s="2"/>
      <c r="DOU70" s="2"/>
      <c r="DOV70" s="9"/>
      <c r="DOW70" s="30"/>
      <c r="DOX70" s="12"/>
      <c r="DOY70" s="31"/>
      <c r="DOZ70" s="31"/>
      <c r="DPA70" s="2"/>
      <c r="DPB70" s="33"/>
      <c r="DPD70" s="1"/>
      <c r="DPE70" s="2"/>
      <c r="DPF70" s="2"/>
      <c r="DPG70" s="9"/>
      <c r="DPH70" s="30"/>
      <c r="DPI70" s="12"/>
      <c r="DPJ70" s="31"/>
      <c r="DPK70" s="31"/>
      <c r="DPL70" s="2"/>
      <c r="DPM70" s="33"/>
      <c r="DPO70" s="1"/>
      <c r="DPP70" s="2"/>
      <c r="DPQ70" s="2"/>
      <c r="DPR70" s="9"/>
      <c r="DPS70" s="30"/>
      <c r="DPT70" s="12"/>
      <c r="DPU70" s="31"/>
      <c r="DPV70" s="31"/>
      <c r="DPW70" s="2"/>
      <c r="DPX70" s="33"/>
      <c r="DPZ70" s="1"/>
      <c r="DQA70" s="2"/>
      <c r="DQB70" s="2"/>
      <c r="DQC70" s="9"/>
      <c r="DQD70" s="30"/>
      <c r="DQE70" s="12"/>
      <c r="DQF70" s="31"/>
      <c r="DQG70" s="31"/>
      <c r="DQH70" s="2"/>
      <c r="DQI70" s="33"/>
      <c r="DQK70" s="1"/>
      <c r="DQL70" s="2"/>
      <c r="DQM70" s="2"/>
      <c r="DQN70" s="9"/>
      <c r="DQO70" s="30"/>
      <c r="DQP70" s="12"/>
      <c r="DQQ70" s="31"/>
      <c r="DQR70" s="31"/>
      <c r="DQS70" s="2"/>
      <c r="DQT70" s="33"/>
      <c r="DQV70" s="1"/>
      <c r="DQW70" s="2"/>
      <c r="DQX70" s="2"/>
      <c r="DQY70" s="9"/>
      <c r="DQZ70" s="30"/>
      <c r="DRA70" s="12"/>
      <c r="DRB70" s="31"/>
      <c r="DRC70" s="31"/>
      <c r="DRD70" s="2"/>
      <c r="DRE70" s="33"/>
      <c r="DRG70" s="1"/>
      <c r="DRH70" s="2"/>
      <c r="DRI70" s="2"/>
      <c r="DRJ70" s="9"/>
      <c r="DRK70" s="30"/>
      <c r="DRL70" s="12"/>
      <c r="DRM70" s="31"/>
      <c r="DRN70" s="31"/>
      <c r="DRO70" s="2"/>
      <c r="DRP70" s="33"/>
      <c r="DRR70" s="1"/>
      <c r="DRS70" s="2"/>
      <c r="DRT70" s="2"/>
      <c r="DRU70" s="9"/>
      <c r="DRV70" s="30"/>
      <c r="DRW70" s="12"/>
      <c r="DRX70" s="31"/>
      <c r="DRY70" s="31"/>
      <c r="DRZ70" s="2"/>
      <c r="DSA70" s="33"/>
      <c r="DSC70" s="1"/>
      <c r="DSD70" s="2"/>
      <c r="DSE70" s="2"/>
      <c r="DSF70" s="9"/>
      <c r="DSG70" s="30"/>
      <c r="DSH70" s="12"/>
      <c r="DSI70" s="31"/>
      <c r="DSJ70" s="31"/>
      <c r="DSK70" s="2"/>
      <c r="DSL70" s="33"/>
      <c r="DSN70" s="1"/>
      <c r="DSO70" s="2"/>
      <c r="DSP70" s="2"/>
      <c r="DSQ70" s="9"/>
      <c r="DSR70" s="30"/>
      <c r="DSS70" s="12"/>
      <c r="DST70" s="31"/>
      <c r="DSU70" s="31"/>
      <c r="DSV70" s="2"/>
      <c r="DSW70" s="33"/>
      <c r="DSY70" s="1"/>
      <c r="DSZ70" s="2"/>
      <c r="DTA70" s="2"/>
      <c r="DTB70" s="9"/>
      <c r="DTC70" s="30"/>
      <c r="DTD70" s="12"/>
      <c r="DTE70" s="31"/>
      <c r="DTF70" s="31"/>
      <c r="DTG70" s="2"/>
      <c r="DTH70" s="33"/>
      <c r="DTJ70" s="1"/>
      <c r="DTK70" s="2"/>
      <c r="DTL70" s="2"/>
      <c r="DTM70" s="9"/>
      <c r="DTN70" s="30"/>
      <c r="DTO70" s="12"/>
      <c r="DTP70" s="31"/>
      <c r="DTQ70" s="31"/>
      <c r="DTR70" s="2"/>
      <c r="DTS70" s="33"/>
      <c r="DTU70" s="1"/>
      <c r="DTV70" s="2"/>
      <c r="DTW70" s="2"/>
      <c r="DTX70" s="9"/>
      <c r="DTY70" s="30"/>
      <c r="DTZ70" s="12"/>
      <c r="DUA70" s="31"/>
      <c r="DUB70" s="31"/>
      <c r="DUC70" s="2"/>
      <c r="DUD70" s="33"/>
      <c r="DUF70" s="1"/>
      <c r="DUG70" s="2"/>
      <c r="DUH70" s="2"/>
      <c r="DUI70" s="9"/>
      <c r="DUJ70" s="30"/>
      <c r="DUK70" s="12"/>
      <c r="DUL70" s="31"/>
      <c r="DUM70" s="31"/>
      <c r="DUN70" s="2"/>
      <c r="DUO70" s="33"/>
      <c r="DUQ70" s="1"/>
      <c r="DUR70" s="2"/>
      <c r="DUS70" s="2"/>
      <c r="DUT70" s="9"/>
      <c r="DUU70" s="30"/>
      <c r="DUV70" s="12"/>
      <c r="DUW70" s="31"/>
      <c r="DUX70" s="31"/>
      <c r="DUY70" s="2"/>
      <c r="DUZ70" s="33"/>
      <c r="DVB70" s="1"/>
      <c r="DVC70" s="2"/>
      <c r="DVD70" s="2"/>
      <c r="DVE70" s="9"/>
      <c r="DVF70" s="30"/>
      <c r="DVG70" s="12"/>
      <c r="DVH70" s="31"/>
      <c r="DVI70" s="31"/>
      <c r="DVJ70" s="2"/>
      <c r="DVK70" s="33"/>
      <c r="DVM70" s="1"/>
      <c r="DVN70" s="2"/>
      <c r="DVO70" s="2"/>
      <c r="DVP70" s="9"/>
      <c r="DVQ70" s="30"/>
      <c r="DVR70" s="12"/>
      <c r="DVS70" s="31"/>
      <c r="DVT70" s="31"/>
      <c r="DVU70" s="2"/>
      <c r="DVV70" s="33"/>
      <c r="DVX70" s="1"/>
      <c r="DVY70" s="2"/>
      <c r="DVZ70" s="2"/>
      <c r="DWA70" s="9"/>
      <c r="DWB70" s="30"/>
      <c r="DWC70" s="12"/>
      <c r="DWD70" s="31"/>
      <c r="DWE70" s="31"/>
      <c r="DWF70" s="2"/>
      <c r="DWG70" s="33"/>
      <c r="DWI70" s="1"/>
      <c r="DWJ70" s="2"/>
      <c r="DWK70" s="2"/>
      <c r="DWL70" s="9"/>
      <c r="DWM70" s="30"/>
      <c r="DWN70" s="12"/>
      <c r="DWO70" s="31"/>
      <c r="DWP70" s="31"/>
      <c r="DWQ70" s="2"/>
      <c r="DWR70" s="33"/>
      <c r="DWT70" s="1"/>
      <c r="DWU70" s="2"/>
      <c r="DWV70" s="2"/>
      <c r="DWW70" s="9"/>
      <c r="DWX70" s="30"/>
      <c r="DWY70" s="12"/>
      <c r="DWZ70" s="31"/>
      <c r="DXA70" s="31"/>
      <c r="DXB70" s="2"/>
      <c r="DXC70" s="33"/>
      <c r="DXE70" s="1"/>
      <c r="DXF70" s="2"/>
      <c r="DXG70" s="2"/>
      <c r="DXH70" s="9"/>
      <c r="DXI70" s="30"/>
      <c r="DXJ70" s="12"/>
      <c r="DXK70" s="31"/>
      <c r="DXL70" s="31"/>
      <c r="DXM70" s="2"/>
      <c r="DXN70" s="33"/>
      <c r="DXP70" s="1"/>
      <c r="DXQ70" s="2"/>
      <c r="DXR70" s="2"/>
      <c r="DXS70" s="9"/>
      <c r="DXT70" s="30"/>
      <c r="DXU70" s="12"/>
      <c r="DXV70" s="31"/>
      <c r="DXW70" s="31"/>
      <c r="DXX70" s="2"/>
      <c r="DXY70" s="33"/>
      <c r="DYA70" s="1"/>
      <c r="DYB70" s="2"/>
      <c r="DYC70" s="2"/>
      <c r="DYD70" s="9"/>
      <c r="DYE70" s="30"/>
      <c r="DYF70" s="12"/>
      <c r="DYG70" s="31"/>
      <c r="DYH70" s="31"/>
      <c r="DYI70" s="2"/>
      <c r="DYJ70" s="33"/>
      <c r="DYL70" s="1"/>
      <c r="DYM70" s="2"/>
      <c r="DYN70" s="2"/>
      <c r="DYO70" s="9"/>
      <c r="DYP70" s="30"/>
      <c r="DYQ70" s="12"/>
      <c r="DYR70" s="31"/>
      <c r="DYS70" s="31"/>
      <c r="DYT70" s="2"/>
      <c r="DYU70" s="33"/>
      <c r="DYW70" s="1"/>
      <c r="DYX70" s="2"/>
      <c r="DYY70" s="2"/>
      <c r="DYZ70" s="9"/>
      <c r="DZA70" s="30"/>
      <c r="DZB70" s="12"/>
      <c r="DZC70" s="31"/>
      <c r="DZD70" s="31"/>
      <c r="DZE70" s="2"/>
      <c r="DZF70" s="33"/>
      <c r="DZH70" s="1"/>
      <c r="DZI70" s="2"/>
      <c r="DZJ70" s="2"/>
      <c r="DZK70" s="9"/>
      <c r="DZL70" s="30"/>
      <c r="DZM70" s="12"/>
      <c r="DZN70" s="31"/>
      <c r="DZO70" s="31"/>
      <c r="DZP70" s="2"/>
      <c r="DZQ70" s="33"/>
      <c r="DZS70" s="1"/>
      <c r="DZT70" s="2"/>
      <c r="DZU70" s="2"/>
      <c r="DZV70" s="9"/>
      <c r="DZW70" s="30"/>
      <c r="DZX70" s="12"/>
      <c r="DZY70" s="31"/>
      <c r="DZZ70" s="31"/>
      <c r="EAA70" s="2"/>
      <c r="EAB70" s="33"/>
      <c r="EAD70" s="1"/>
      <c r="EAE70" s="2"/>
      <c r="EAF70" s="2"/>
      <c r="EAG70" s="9"/>
      <c r="EAH70" s="30"/>
      <c r="EAI70" s="12"/>
      <c r="EAJ70" s="31"/>
      <c r="EAK70" s="31"/>
      <c r="EAL70" s="2"/>
      <c r="EAM70" s="33"/>
      <c r="EAO70" s="1"/>
      <c r="EAP70" s="2"/>
      <c r="EAQ70" s="2"/>
      <c r="EAR70" s="9"/>
      <c r="EAS70" s="30"/>
      <c r="EAT70" s="12"/>
      <c r="EAU70" s="31"/>
      <c r="EAV70" s="31"/>
      <c r="EAW70" s="2"/>
      <c r="EAX70" s="33"/>
      <c r="EAZ70" s="1"/>
      <c r="EBA70" s="2"/>
      <c r="EBB70" s="2"/>
      <c r="EBC70" s="9"/>
      <c r="EBD70" s="30"/>
      <c r="EBE70" s="12"/>
      <c r="EBF70" s="31"/>
      <c r="EBG70" s="31"/>
      <c r="EBH70" s="2"/>
      <c r="EBI70" s="33"/>
      <c r="EBK70" s="1"/>
      <c r="EBL70" s="2"/>
      <c r="EBM70" s="2"/>
      <c r="EBN70" s="9"/>
      <c r="EBO70" s="30"/>
      <c r="EBP70" s="12"/>
      <c r="EBQ70" s="31"/>
      <c r="EBR70" s="31"/>
      <c r="EBS70" s="2"/>
      <c r="EBT70" s="33"/>
      <c r="EBV70" s="1"/>
      <c r="EBW70" s="2"/>
      <c r="EBX70" s="2"/>
      <c r="EBY70" s="9"/>
      <c r="EBZ70" s="30"/>
      <c r="ECA70" s="12"/>
      <c r="ECB70" s="31"/>
      <c r="ECC70" s="31"/>
      <c r="ECD70" s="2"/>
      <c r="ECE70" s="33"/>
      <c r="ECG70" s="1"/>
      <c r="ECH70" s="2"/>
      <c r="ECI70" s="2"/>
      <c r="ECJ70" s="9"/>
      <c r="ECK70" s="30"/>
      <c r="ECL70" s="12"/>
      <c r="ECM70" s="31"/>
      <c r="ECN70" s="31"/>
      <c r="ECO70" s="2"/>
      <c r="ECP70" s="33"/>
      <c r="ECR70" s="1"/>
      <c r="ECS70" s="2"/>
      <c r="ECT70" s="2"/>
      <c r="ECU70" s="9"/>
      <c r="ECV70" s="30"/>
      <c r="ECW70" s="12"/>
      <c r="ECX70" s="31"/>
      <c r="ECY70" s="31"/>
      <c r="ECZ70" s="2"/>
      <c r="EDA70" s="33"/>
      <c r="EDC70" s="1"/>
      <c r="EDD70" s="2"/>
      <c r="EDE70" s="2"/>
      <c r="EDF70" s="9"/>
      <c r="EDG70" s="30"/>
      <c r="EDH70" s="12"/>
      <c r="EDI70" s="31"/>
      <c r="EDJ70" s="31"/>
      <c r="EDK70" s="2"/>
      <c r="EDL70" s="33"/>
      <c r="EDN70" s="1"/>
      <c r="EDO70" s="2"/>
      <c r="EDP70" s="2"/>
      <c r="EDQ70" s="9"/>
      <c r="EDR70" s="30"/>
      <c r="EDS70" s="12"/>
      <c r="EDT70" s="31"/>
      <c r="EDU70" s="31"/>
      <c r="EDV70" s="2"/>
      <c r="EDW70" s="33"/>
      <c r="EDY70" s="1"/>
      <c r="EDZ70" s="2"/>
      <c r="EEA70" s="2"/>
      <c r="EEB70" s="9"/>
      <c r="EEC70" s="30"/>
      <c r="EED70" s="12"/>
      <c r="EEE70" s="31"/>
      <c r="EEF70" s="31"/>
      <c r="EEG70" s="2"/>
      <c r="EEH70" s="33"/>
      <c r="EEJ70" s="1"/>
      <c r="EEK70" s="2"/>
      <c r="EEL70" s="2"/>
      <c r="EEM70" s="9"/>
      <c r="EEN70" s="30"/>
      <c r="EEO70" s="12"/>
      <c r="EEP70" s="31"/>
      <c r="EEQ70" s="31"/>
      <c r="EER70" s="2"/>
      <c r="EES70" s="33"/>
      <c r="EEU70" s="1"/>
      <c r="EEV70" s="2"/>
      <c r="EEW70" s="2"/>
      <c r="EEX70" s="9"/>
      <c r="EEY70" s="30"/>
      <c r="EEZ70" s="12"/>
      <c r="EFA70" s="31"/>
      <c r="EFB70" s="31"/>
      <c r="EFC70" s="2"/>
      <c r="EFD70" s="33"/>
      <c r="EFF70" s="1"/>
      <c r="EFG70" s="2"/>
      <c r="EFH70" s="2"/>
      <c r="EFI70" s="9"/>
      <c r="EFJ70" s="30"/>
      <c r="EFK70" s="12"/>
      <c r="EFL70" s="31"/>
      <c r="EFM70" s="31"/>
      <c r="EFN70" s="2"/>
      <c r="EFO70" s="33"/>
      <c r="EFQ70" s="1"/>
      <c r="EFR70" s="2"/>
      <c r="EFS70" s="2"/>
      <c r="EFT70" s="9"/>
      <c r="EFU70" s="30"/>
      <c r="EFV70" s="12"/>
      <c r="EFW70" s="31"/>
      <c r="EFX70" s="31"/>
      <c r="EFY70" s="2"/>
      <c r="EFZ70" s="33"/>
      <c r="EGB70" s="1"/>
      <c r="EGC70" s="2"/>
      <c r="EGD70" s="2"/>
      <c r="EGE70" s="9"/>
      <c r="EGF70" s="30"/>
      <c r="EGG70" s="12"/>
      <c r="EGH70" s="31"/>
      <c r="EGI70" s="31"/>
      <c r="EGJ70" s="2"/>
      <c r="EGK70" s="33"/>
      <c r="EGM70" s="1"/>
      <c r="EGN70" s="2"/>
      <c r="EGO70" s="2"/>
      <c r="EGP70" s="9"/>
      <c r="EGQ70" s="30"/>
      <c r="EGR70" s="12"/>
      <c r="EGS70" s="31"/>
      <c r="EGT70" s="31"/>
      <c r="EGU70" s="2"/>
      <c r="EGV70" s="33"/>
      <c r="EGX70" s="1"/>
      <c r="EGY70" s="2"/>
      <c r="EGZ70" s="2"/>
      <c r="EHA70" s="9"/>
      <c r="EHB70" s="30"/>
      <c r="EHC70" s="12"/>
      <c r="EHD70" s="31"/>
      <c r="EHE70" s="31"/>
      <c r="EHF70" s="2"/>
      <c r="EHG70" s="33"/>
      <c r="EHI70" s="1"/>
      <c r="EHJ70" s="2"/>
      <c r="EHK70" s="2"/>
      <c r="EHL70" s="9"/>
      <c r="EHM70" s="30"/>
      <c r="EHN70" s="12"/>
      <c r="EHO70" s="31"/>
      <c r="EHP70" s="31"/>
      <c r="EHQ70" s="2"/>
      <c r="EHR70" s="33"/>
      <c r="EHT70" s="1"/>
      <c r="EHU70" s="2"/>
      <c r="EHV70" s="2"/>
      <c r="EHW70" s="9"/>
      <c r="EHX70" s="30"/>
      <c r="EHY70" s="12"/>
      <c r="EHZ70" s="31"/>
      <c r="EIA70" s="31"/>
      <c r="EIB70" s="2"/>
      <c r="EIC70" s="33"/>
      <c r="EIE70" s="1"/>
      <c r="EIF70" s="2"/>
      <c r="EIG70" s="2"/>
      <c r="EIH70" s="9"/>
      <c r="EII70" s="30"/>
      <c r="EIJ70" s="12"/>
      <c r="EIK70" s="31"/>
      <c r="EIL70" s="31"/>
      <c r="EIM70" s="2"/>
      <c r="EIN70" s="33"/>
      <c r="EIP70" s="1"/>
      <c r="EIQ70" s="2"/>
      <c r="EIR70" s="2"/>
      <c r="EIS70" s="9"/>
      <c r="EIT70" s="30"/>
      <c r="EIU70" s="12"/>
      <c r="EIV70" s="31"/>
      <c r="EIW70" s="31"/>
      <c r="EIX70" s="2"/>
      <c r="EIY70" s="33"/>
      <c r="EJA70" s="1"/>
      <c r="EJB70" s="2"/>
      <c r="EJC70" s="2"/>
      <c r="EJD70" s="9"/>
      <c r="EJE70" s="30"/>
      <c r="EJF70" s="12"/>
      <c r="EJG70" s="31"/>
      <c r="EJH70" s="31"/>
      <c r="EJI70" s="2"/>
      <c r="EJJ70" s="33"/>
      <c r="EJL70" s="1"/>
      <c r="EJM70" s="2"/>
      <c r="EJN70" s="2"/>
      <c r="EJO70" s="9"/>
      <c r="EJP70" s="30"/>
      <c r="EJQ70" s="12"/>
      <c r="EJR70" s="31"/>
      <c r="EJS70" s="31"/>
      <c r="EJT70" s="2"/>
      <c r="EJU70" s="33"/>
      <c r="EJW70" s="1"/>
      <c r="EJX70" s="2"/>
      <c r="EJY70" s="2"/>
      <c r="EJZ70" s="9"/>
      <c r="EKA70" s="30"/>
      <c r="EKB70" s="12"/>
      <c r="EKC70" s="31"/>
      <c r="EKD70" s="31"/>
      <c r="EKE70" s="2"/>
      <c r="EKF70" s="33"/>
      <c r="EKH70" s="1"/>
      <c r="EKI70" s="2"/>
      <c r="EKJ70" s="2"/>
      <c r="EKK70" s="9"/>
      <c r="EKL70" s="30"/>
      <c r="EKM70" s="12"/>
      <c r="EKN70" s="31"/>
      <c r="EKO70" s="31"/>
      <c r="EKP70" s="2"/>
      <c r="EKQ70" s="33"/>
      <c r="EKS70" s="1"/>
      <c r="EKT70" s="2"/>
      <c r="EKU70" s="2"/>
      <c r="EKV70" s="9"/>
      <c r="EKW70" s="30"/>
      <c r="EKX70" s="12"/>
      <c r="EKY70" s="31"/>
      <c r="EKZ70" s="31"/>
      <c r="ELA70" s="2"/>
      <c r="ELB70" s="33"/>
      <c r="ELD70" s="1"/>
      <c r="ELE70" s="2"/>
      <c r="ELF70" s="2"/>
      <c r="ELG70" s="9"/>
      <c r="ELH70" s="30"/>
      <c r="ELI70" s="12"/>
      <c r="ELJ70" s="31"/>
      <c r="ELK70" s="31"/>
      <c r="ELL70" s="2"/>
      <c r="ELM70" s="33"/>
      <c r="ELO70" s="1"/>
      <c r="ELP70" s="2"/>
      <c r="ELQ70" s="2"/>
      <c r="ELR70" s="9"/>
      <c r="ELS70" s="30"/>
      <c r="ELT70" s="12"/>
      <c r="ELU70" s="31"/>
      <c r="ELV70" s="31"/>
      <c r="ELW70" s="2"/>
      <c r="ELX70" s="33"/>
      <c r="ELZ70" s="1"/>
      <c r="EMA70" s="2"/>
      <c r="EMB70" s="2"/>
      <c r="EMC70" s="9"/>
      <c r="EMD70" s="30"/>
      <c r="EME70" s="12"/>
      <c r="EMF70" s="31"/>
      <c r="EMG70" s="31"/>
      <c r="EMH70" s="2"/>
      <c r="EMI70" s="33"/>
      <c r="EMK70" s="1"/>
      <c r="EML70" s="2"/>
      <c r="EMM70" s="2"/>
      <c r="EMN70" s="9"/>
      <c r="EMO70" s="30"/>
      <c r="EMP70" s="12"/>
      <c r="EMQ70" s="31"/>
      <c r="EMR70" s="31"/>
      <c r="EMS70" s="2"/>
      <c r="EMT70" s="33"/>
      <c r="EMV70" s="1"/>
      <c r="EMW70" s="2"/>
      <c r="EMX70" s="2"/>
      <c r="EMY70" s="9"/>
      <c r="EMZ70" s="30"/>
      <c r="ENA70" s="12"/>
      <c r="ENB70" s="31"/>
      <c r="ENC70" s="31"/>
      <c r="END70" s="2"/>
      <c r="ENE70" s="33"/>
      <c r="ENG70" s="1"/>
      <c r="ENH70" s="2"/>
      <c r="ENI70" s="2"/>
      <c r="ENJ70" s="9"/>
      <c r="ENK70" s="30"/>
      <c r="ENL70" s="12"/>
      <c r="ENM70" s="31"/>
      <c r="ENN70" s="31"/>
      <c r="ENO70" s="2"/>
      <c r="ENP70" s="33"/>
      <c r="ENR70" s="1"/>
      <c r="ENS70" s="2"/>
      <c r="ENT70" s="2"/>
      <c r="ENU70" s="9"/>
      <c r="ENV70" s="30"/>
      <c r="ENW70" s="12"/>
      <c r="ENX70" s="31"/>
      <c r="ENY70" s="31"/>
      <c r="ENZ70" s="2"/>
      <c r="EOA70" s="33"/>
      <c r="EOC70" s="1"/>
      <c r="EOD70" s="2"/>
      <c r="EOE70" s="2"/>
      <c r="EOF70" s="9"/>
      <c r="EOG70" s="30"/>
      <c r="EOH70" s="12"/>
      <c r="EOI70" s="31"/>
      <c r="EOJ70" s="31"/>
      <c r="EOK70" s="2"/>
      <c r="EOL70" s="33"/>
      <c r="EON70" s="1"/>
      <c r="EOO70" s="2"/>
      <c r="EOP70" s="2"/>
      <c r="EOQ70" s="9"/>
      <c r="EOR70" s="30"/>
      <c r="EOS70" s="12"/>
      <c r="EOT70" s="31"/>
      <c r="EOU70" s="31"/>
      <c r="EOV70" s="2"/>
      <c r="EOW70" s="33"/>
      <c r="EOY70" s="1"/>
      <c r="EOZ70" s="2"/>
      <c r="EPA70" s="2"/>
      <c r="EPB70" s="9"/>
      <c r="EPC70" s="30"/>
      <c r="EPD70" s="12"/>
      <c r="EPE70" s="31"/>
      <c r="EPF70" s="31"/>
      <c r="EPG70" s="2"/>
      <c r="EPH70" s="33"/>
      <c r="EPJ70" s="1"/>
      <c r="EPK70" s="2"/>
      <c r="EPL70" s="2"/>
      <c r="EPM70" s="9"/>
      <c r="EPN70" s="30"/>
      <c r="EPO70" s="12"/>
      <c r="EPP70" s="31"/>
      <c r="EPQ70" s="31"/>
      <c r="EPR70" s="2"/>
      <c r="EPS70" s="33"/>
      <c r="EPU70" s="1"/>
      <c r="EPV70" s="2"/>
      <c r="EPW70" s="2"/>
      <c r="EPX70" s="9"/>
      <c r="EPY70" s="30"/>
      <c r="EPZ70" s="12"/>
      <c r="EQA70" s="31"/>
      <c r="EQB70" s="31"/>
      <c r="EQC70" s="2"/>
      <c r="EQD70" s="33"/>
      <c r="EQF70" s="1"/>
      <c r="EQG70" s="2"/>
      <c r="EQH70" s="2"/>
      <c r="EQI70" s="9"/>
      <c r="EQJ70" s="30"/>
      <c r="EQK70" s="12"/>
      <c r="EQL70" s="31"/>
      <c r="EQM70" s="31"/>
      <c r="EQN70" s="2"/>
      <c r="EQO70" s="33"/>
      <c r="EQQ70" s="1"/>
      <c r="EQR70" s="2"/>
      <c r="EQS70" s="2"/>
      <c r="EQT70" s="9"/>
      <c r="EQU70" s="30"/>
      <c r="EQV70" s="12"/>
      <c r="EQW70" s="31"/>
      <c r="EQX70" s="31"/>
      <c r="EQY70" s="2"/>
      <c r="EQZ70" s="33"/>
      <c r="ERB70" s="1"/>
      <c r="ERC70" s="2"/>
      <c r="ERD70" s="2"/>
      <c r="ERE70" s="9"/>
      <c r="ERF70" s="30"/>
      <c r="ERG70" s="12"/>
      <c r="ERH70" s="31"/>
      <c r="ERI70" s="31"/>
      <c r="ERJ70" s="2"/>
      <c r="ERK70" s="33"/>
      <c r="ERM70" s="1"/>
      <c r="ERN70" s="2"/>
      <c r="ERO70" s="2"/>
      <c r="ERP70" s="9"/>
      <c r="ERQ70" s="30"/>
      <c r="ERR70" s="12"/>
      <c r="ERS70" s="31"/>
      <c r="ERT70" s="31"/>
      <c r="ERU70" s="2"/>
      <c r="ERV70" s="33"/>
      <c r="ERX70" s="1"/>
      <c r="ERY70" s="2"/>
      <c r="ERZ70" s="2"/>
      <c r="ESA70" s="9"/>
      <c r="ESB70" s="30"/>
      <c r="ESC70" s="12"/>
      <c r="ESD70" s="31"/>
      <c r="ESE70" s="31"/>
      <c r="ESF70" s="2"/>
      <c r="ESG70" s="33"/>
      <c r="ESI70" s="1"/>
      <c r="ESJ70" s="2"/>
      <c r="ESK70" s="2"/>
      <c r="ESL70" s="9"/>
      <c r="ESM70" s="30"/>
      <c r="ESN70" s="12"/>
      <c r="ESO70" s="31"/>
      <c r="ESP70" s="31"/>
      <c r="ESQ70" s="2"/>
      <c r="ESR70" s="33"/>
      <c r="EST70" s="1"/>
      <c r="ESU70" s="2"/>
      <c r="ESV70" s="2"/>
      <c r="ESW70" s="9"/>
      <c r="ESX70" s="30"/>
      <c r="ESY70" s="12"/>
      <c r="ESZ70" s="31"/>
      <c r="ETA70" s="31"/>
      <c r="ETB70" s="2"/>
      <c r="ETC70" s="33"/>
      <c r="ETE70" s="1"/>
      <c r="ETF70" s="2"/>
      <c r="ETG70" s="2"/>
      <c r="ETH70" s="9"/>
      <c r="ETI70" s="30"/>
      <c r="ETJ70" s="12"/>
      <c r="ETK70" s="31"/>
      <c r="ETL70" s="31"/>
      <c r="ETM70" s="2"/>
      <c r="ETN70" s="33"/>
      <c r="ETP70" s="1"/>
      <c r="ETQ70" s="2"/>
      <c r="ETR70" s="2"/>
      <c r="ETS70" s="9"/>
      <c r="ETT70" s="30"/>
      <c r="ETU70" s="12"/>
      <c r="ETV70" s="31"/>
      <c r="ETW70" s="31"/>
      <c r="ETX70" s="2"/>
      <c r="ETY70" s="33"/>
      <c r="EUA70" s="1"/>
      <c r="EUB70" s="2"/>
      <c r="EUC70" s="2"/>
      <c r="EUD70" s="9"/>
      <c r="EUE70" s="30"/>
      <c r="EUF70" s="12"/>
      <c r="EUG70" s="31"/>
      <c r="EUH70" s="31"/>
      <c r="EUI70" s="2"/>
      <c r="EUJ70" s="33"/>
      <c r="EUL70" s="1"/>
      <c r="EUM70" s="2"/>
      <c r="EUN70" s="2"/>
      <c r="EUO70" s="9"/>
      <c r="EUP70" s="30"/>
      <c r="EUQ70" s="12"/>
      <c r="EUR70" s="31"/>
      <c r="EUS70" s="31"/>
      <c r="EUT70" s="2"/>
      <c r="EUU70" s="33"/>
      <c r="EUW70" s="1"/>
      <c r="EUX70" s="2"/>
      <c r="EUY70" s="2"/>
      <c r="EUZ70" s="9"/>
      <c r="EVA70" s="30"/>
      <c r="EVB70" s="12"/>
      <c r="EVC70" s="31"/>
      <c r="EVD70" s="31"/>
      <c r="EVE70" s="2"/>
      <c r="EVF70" s="33"/>
      <c r="EVH70" s="1"/>
      <c r="EVI70" s="2"/>
      <c r="EVJ70" s="2"/>
      <c r="EVK70" s="9"/>
      <c r="EVL70" s="30"/>
      <c r="EVM70" s="12"/>
      <c r="EVN70" s="31"/>
      <c r="EVO70" s="31"/>
      <c r="EVP70" s="2"/>
      <c r="EVQ70" s="33"/>
      <c r="EVS70" s="1"/>
      <c r="EVT70" s="2"/>
      <c r="EVU70" s="2"/>
      <c r="EVV70" s="9"/>
      <c r="EVW70" s="30"/>
      <c r="EVX70" s="12"/>
      <c r="EVY70" s="31"/>
      <c r="EVZ70" s="31"/>
      <c r="EWA70" s="2"/>
      <c r="EWB70" s="33"/>
      <c r="EWD70" s="1"/>
      <c r="EWE70" s="2"/>
      <c r="EWF70" s="2"/>
      <c r="EWG70" s="9"/>
      <c r="EWH70" s="30"/>
      <c r="EWI70" s="12"/>
      <c r="EWJ70" s="31"/>
      <c r="EWK70" s="31"/>
      <c r="EWL70" s="2"/>
      <c r="EWM70" s="33"/>
      <c r="EWO70" s="1"/>
      <c r="EWP70" s="2"/>
      <c r="EWQ70" s="2"/>
      <c r="EWR70" s="9"/>
      <c r="EWS70" s="30"/>
      <c r="EWT70" s="12"/>
      <c r="EWU70" s="31"/>
      <c r="EWV70" s="31"/>
      <c r="EWW70" s="2"/>
      <c r="EWX70" s="33"/>
      <c r="EWZ70" s="1"/>
      <c r="EXA70" s="2"/>
      <c r="EXB70" s="2"/>
      <c r="EXC70" s="9"/>
      <c r="EXD70" s="30"/>
      <c r="EXE70" s="12"/>
      <c r="EXF70" s="31"/>
      <c r="EXG70" s="31"/>
      <c r="EXH70" s="2"/>
      <c r="EXI70" s="33"/>
      <c r="EXK70" s="1"/>
      <c r="EXL70" s="2"/>
      <c r="EXM70" s="2"/>
      <c r="EXN70" s="9"/>
      <c r="EXO70" s="30"/>
      <c r="EXP70" s="12"/>
      <c r="EXQ70" s="31"/>
      <c r="EXR70" s="31"/>
      <c r="EXS70" s="2"/>
      <c r="EXT70" s="33"/>
      <c r="EXV70" s="1"/>
      <c r="EXW70" s="2"/>
      <c r="EXX70" s="2"/>
      <c r="EXY70" s="9"/>
      <c r="EXZ70" s="30"/>
      <c r="EYA70" s="12"/>
      <c r="EYB70" s="31"/>
      <c r="EYC70" s="31"/>
      <c r="EYD70" s="2"/>
      <c r="EYE70" s="33"/>
      <c r="EYG70" s="1"/>
      <c r="EYH70" s="2"/>
      <c r="EYI70" s="2"/>
      <c r="EYJ70" s="9"/>
      <c r="EYK70" s="30"/>
      <c r="EYL70" s="12"/>
      <c r="EYM70" s="31"/>
      <c r="EYN70" s="31"/>
      <c r="EYO70" s="2"/>
      <c r="EYP70" s="33"/>
      <c r="EYR70" s="1"/>
      <c r="EYS70" s="2"/>
      <c r="EYT70" s="2"/>
      <c r="EYU70" s="9"/>
      <c r="EYV70" s="30"/>
      <c r="EYW70" s="12"/>
      <c r="EYX70" s="31"/>
      <c r="EYY70" s="31"/>
      <c r="EYZ70" s="2"/>
      <c r="EZA70" s="33"/>
      <c r="EZC70" s="1"/>
      <c r="EZD70" s="2"/>
      <c r="EZE70" s="2"/>
      <c r="EZF70" s="9"/>
      <c r="EZG70" s="30"/>
      <c r="EZH70" s="12"/>
      <c r="EZI70" s="31"/>
      <c r="EZJ70" s="31"/>
      <c r="EZK70" s="2"/>
      <c r="EZL70" s="33"/>
      <c r="EZN70" s="1"/>
      <c r="EZO70" s="2"/>
      <c r="EZP70" s="2"/>
      <c r="EZQ70" s="9"/>
      <c r="EZR70" s="30"/>
      <c r="EZS70" s="12"/>
      <c r="EZT70" s="31"/>
      <c r="EZU70" s="31"/>
      <c r="EZV70" s="2"/>
      <c r="EZW70" s="33"/>
      <c r="EZY70" s="1"/>
      <c r="EZZ70" s="2"/>
      <c r="FAA70" s="2"/>
      <c r="FAB70" s="9"/>
      <c r="FAC70" s="30"/>
      <c r="FAD70" s="12"/>
      <c r="FAE70" s="31"/>
      <c r="FAF70" s="31"/>
      <c r="FAG70" s="2"/>
      <c r="FAH70" s="33"/>
      <c r="FAJ70" s="1"/>
      <c r="FAK70" s="2"/>
      <c r="FAL70" s="2"/>
      <c r="FAM70" s="9"/>
      <c r="FAN70" s="30"/>
      <c r="FAO70" s="12"/>
      <c r="FAP70" s="31"/>
      <c r="FAQ70" s="31"/>
      <c r="FAR70" s="2"/>
      <c r="FAS70" s="33"/>
      <c r="FAU70" s="1"/>
      <c r="FAV70" s="2"/>
      <c r="FAW70" s="2"/>
      <c r="FAX70" s="9"/>
      <c r="FAY70" s="30"/>
      <c r="FAZ70" s="12"/>
      <c r="FBA70" s="31"/>
      <c r="FBB70" s="31"/>
      <c r="FBC70" s="2"/>
      <c r="FBD70" s="33"/>
      <c r="FBF70" s="1"/>
      <c r="FBG70" s="2"/>
      <c r="FBH70" s="2"/>
      <c r="FBI70" s="9"/>
      <c r="FBJ70" s="30"/>
      <c r="FBK70" s="12"/>
      <c r="FBL70" s="31"/>
      <c r="FBM70" s="31"/>
      <c r="FBN70" s="2"/>
      <c r="FBO70" s="33"/>
      <c r="FBQ70" s="1"/>
      <c r="FBR70" s="2"/>
      <c r="FBS70" s="2"/>
      <c r="FBT70" s="9"/>
      <c r="FBU70" s="30"/>
      <c r="FBV70" s="12"/>
      <c r="FBW70" s="31"/>
      <c r="FBX70" s="31"/>
      <c r="FBY70" s="2"/>
      <c r="FBZ70" s="33"/>
      <c r="FCB70" s="1"/>
      <c r="FCC70" s="2"/>
      <c r="FCD70" s="2"/>
      <c r="FCE70" s="9"/>
      <c r="FCF70" s="30"/>
      <c r="FCG70" s="12"/>
      <c r="FCH70" s="31"/>
      <c r="FCI70" s="31"/>
      <c r="FCJ70" s="2"/>
      <c r="FCK70" s="33"/>
      <c r="FCM70" s="1"/>
      <c r="FCN70" s="2"/>
      <c r="FCO70" s="2"/>
      <c r="FCP70" s="9"/>
      <c r="FCQ70" s="30"/>
      <c r="FCR70" s="12"/>
      <c r="FCS70" s="31"/>
      <c r="FCT70" s="31"/>
      <c r="FCU70" s="2"/>
      <c r="FCV70" s="33"/>
      <c r="FCX70" s="1"/>
      <c r="FCY70" s="2"/>
      <c r="FCZ70" s="2"/>
      <c r="FDA70" s="9"/>
      <c r="FDB70" s="30"/>
      <c r="FDC70" s="12"/>
      <c r="FDD70" s="31"/>
      <c r="FDE70" s="31"/>
      <c r="FDF70" s="2"/>
      <c r="FDG70" s="33"/>
      <c r="FDI70" s="1"/>
      <c r="FDJ70" s="2"/>
      <c r="FDK70" s="2"/>
      <c r="FDL70" s="9"/>
      <c r="FDM70" s="30"/>
      <c r="FDN70" s="12"/>
      <c r="FDO70" s="31"/>
      <c r="FDP70" s="31"/>
      <c r="FDQ70" s="2"/>
      <c r="FDR70" s="33"/>
      <c r="FDT70" s="1"/>
      <c r="FDU70" s="2"/>
      <c r="FDV70" s="2"/>
      <c r="FDW70" s="9"/>
      <c r="FDX70" s="30"/>
      <c r="FDY70" s="12"/>
      <c r="FDZ70" s="31"/>
      <c r="FEA70" s="31"/>
      <c r="FEB70" s="2"/>
      <c r="FEC70" s="33"/>
      <c r="FEE70" s="1"/>
      <c r="FEF70" s="2"/>
      <c r="FEG70" s="2"/>
      <c r="FEH70" s="9"/>
      <c r="FEI70" s="30"/>
      <c r="FEJ70" s="12"/>
      <c r="FEK70" s="31"/>
      <c r="FEL70" s="31"/>
      <c r="FEM70" s="2"/>
      <c r="FEN70" s="33"/>
      <c r="FEP70" s="1"/>
      <c r="FEQ70" s="2"/>
      <c r="FER70" s="2"/>
      <c r="FES70" s="9"/>
      <c r="FET70" s="30"/>
      <c r="FEU70" s="12"/>
      <c r="FEV70" s="31"/>
      <c r="FEW70" s="31"/>
      <c r="FEX70" s="2"/>
      <c r="FEY70" s="33"/>
      <c r="FFA70" s="1"/>
      <c r="FFB70" s="2"/>
      <c r="FFC70" s="2"/>
      <c r="FFD70" s="9"/>
      <c r="FFE70" s="30"/>
      <c r="FFF70" s="12"/>
      <c r="FFG70" s="31"/>
      <c r="FFH70" s="31"/>
      <c r="FFI70" s="2"/>
      <c r="FFJ70" s="33"/>
      <c r="FFL70" s="1"/>
      <c r="FFM70" s="2"/>
      <c r="FFN70" s="2"/>
      <c r="FFO70" s="9"/>
      <c r="FFP70" s="30"/>
      <c r="FFQ70" s="12"/>
      <c r="FFR70" s="31"/>
      <c r="FFS70" s="31"/>
      <c r="FFT70" s="2"/>
      <c r="FFU70" s="33"/>
      <c r="FFW70" s="1"/>
      <c r="FFX70" s="2"/>
      <c r="FFY70" s="2"/>
      <c r="FFZ70" s="9"/>
      <c r="FGA70" s="30"/>
      <c r="FGB70" s="12"/>
      <c r="FGC70" s="31"/>
      <c r="FGD70" s="31"/>
      <c r="FGE70" s="2"/>
      <c r="FGF70" s="33"/>
      <c r="FGH70" s="1"/>
      <c r="FGI70" s="2"/>
      <c r="FGJ70" s="2"/>
      <c r="FGK70" s="9"/>
      <c r="FGL70" s="30"/>
      <c r="FGM70" s="12"/>
      <c r="FGN70" s="31"/>
      <c r="FGO70" s="31"/>
      <c r="FGP70" s="2"/>
      <c r="FGQ70" s="33"/>
      <c r="FGS70" s="1"/>
      <c r="FGT70" s="2"/>
      <c r="FGU70" s="2"/>
      <c r="FGV70" s="9"/>
      <c r="FGW70" s="30"/>
      <c r="FGX70" s="12"/>
      <c r="FGY70" s="31"/>
      <c r="FGZ70" s="31"/>
      <c r="FHA70" s="2"/>
      <c r="FHB70" s="33"/>
      <c r="FHD70" s="1"/>
      <c r="FHE70" s="2"/>
      <c r="FHF70" s="2"/>
      <c r="FHG70" s="9"/>
      <c r="FHH70" s="30"/>
      <c r="FHI70" s="12"/>
      <c r="FHJ70" s="31"/>
      <c r="FHK70" s="31"/>
      <c r="FHL70" s="2"/>
      <c r="FHM70" s="33"/>
      <c r="FHO70" s="1"/>
      <c r="FHP70" s="2"/>
      <c r="FHQ70" s="2"/>
      <c r="FHR70" s="9"/>
      <c r="FHS70" s="30"/>
      <c r="FHT70" s="12"/>
      <c r="FHU70" s="31"/>
      <c r="FHV70" s="31"/>
      <c r="FHW70" s="2"/>
      <c r="FHX70" s="33"/>
      <c r="FHZ70" s="1"/>
      <c r="FIA70" s="2"/>
      <c r="FIB70" s="2"/>
      <c r="FIC70" s="9"/>
      <c r="FID70" s="30"/>
      <c r="FIE70" s="12"/>
      <c r="FIF70" s="31"/>
      <c r="FIG70" s="31"/>
      <c r="FIH70" s="2"/>
      <c r="FII70" s="33"/>
      <c r="FIK70" s="1"/>
      <c r="FIL70" s="2"/>
      <c r="FIM70" s="2"/>
      <c r="FIN70" s="9"/>
      <c r="FIO70" s="30"/>
      <c r="FIP70" s="12"/>
      <c r="FIQ70" s="31"/>
      <c r="FIR70" s="31"/>
      <c r="FIS70" s="2"/>
      <c r="FIT70" s="33"/>
      <c r="FIV70" s="1"/>
      <c r="FIW70" s="2"/>
      <c r="FIX70" s="2"/>
      <c r="FIY70" s="9"/>
      <c r="FIZ70" s="30"/>
      <c r="FJA70" s="12"/>
      <c r="FJB70" s="31"/>
      <c r="FJC70" s="31"/>
      <c r="FJD70" s="2"/>
      <c r="FJE70" s="33"/>
      <c r="FJG70" s="1"/>
      <c r="FJH70" s="2"/>
      <c r="FJI70" s="2"/>
      <c r="FJJ70" s="9"/>
      <c r="FJK70" s="30"/>
      <c r="FJL70" s="12"/>
      <c r="FJM70" s="31"/>
      <c r="FJN70" s="31"/>
      <c r="FJO70" s="2"/>
      <c r="FJP70" s="33"/>
      <c r="FJR70" s="1"/>
      <c r="FJS70" s="2"/>
      <c r="FJT70" s="2"/>
      <c r="FJU70" s="9"/>
      <c r="FJV70" s="30"/>
      <c r="FJW70" s="12"/>
      <c r="FJX70" s="31"/>
      <c r="FJY70" s="31"/>
      <c r="FJZ70" s="2"/>
      <c r="FKA70" s="33"/>
      <c r="FKC70" s="1"/>
      <c r="FKD70" s="2"/>
      <c r="FKE70" s="2"/>
      <c r="FKF70" s="9"/>
      <c r="FKG70" s="30"/>
      <c r="FKH70" s="12"/>
      <c r="FKI70" s="31"/>
      <c r="FKJ70" s="31"/>
      <c r="FKK70" s="2"/>
      <c r="FKL70" s="33"/>
      <c r="FKN70" s="1"/>
      <c r="FKO70" s="2"/>
      <c r="FKP70" s="2"/>
      <c r="FKQ70" s="9"/>
      <c r="FKR70" s="30"/>
      <c r="FKS70" s="12"/>
      <c r="FKT70" s="31"/>
      <c r="FKU70" s="31"/>
      <c r="FKV70" s="2"/>
      <c r="FKW70" s="33"/>
      <c r="FKY70" s="1"/>
      <c r="FKZ70" s="2"/>
      <c r="FLA70" s="2"/>
      <c r="FLB70" s="9"/>
      <c r="FLC70" s="30"/>
      <c r="FLD70" s="12"/>
      <c r="FLE70" s="31"/>
      <c r="FLF70" s="31"/>
      <c r="FLG70" s="2"/>
      <c r="FLH70" s="33"/>
      <c r="FLJ70" s="1"/>
      <c r="FLK70" s="2"/>
      <c r="FLL70" s="2"/>
      <c r="FLM70" s="9"/>
      <c r="FLN70" s="30"/>
      <c r="FLO70" s="12"/>
      <c r="FLP70" s="31"/>
      <c r="FLQ70" s="31"/>
      <c r="FLR70" s="2"/>
      <c r="FLS70" s="33"/>
      <c r="FLU70" s="1"/>
      <c r="FLV70" s="2"/>
      <c r="FLW70" s="2"/>
      <c r="FLX70" s="9"/>
      <c r="FLY70" s="30"/>
      <c r="FLZ70" s="12"/>
      <c r="FMA70" s="31"/>
      <c r="FMB70" s="31"/>
      <c r="FMC70" s="2"/>
      <c r="FMD70" s="33"/>
      <c r="FMF70" s="1"/>
      <c r="FMG70" s="2"/>
      <c r="FMH70" s="2"/>
      <c r="FMI70" s="9"/>
      <c r="FMJ70" s="30"/>
      <c r="FMK70" s="12"/>
      <c r="FML70" s="31"/>
      <c r="FMM70" s="31"/>
      <c r="FMN70" s="2"/>
      <c r="FMO70" s="33"/>
      <c r="FMQ70" s="1"/>
      <c r="FMR70" s="2"/>
      <c r="FMS70" s="2"/>
      <c r="FMT70" s="9"/>
      <c r="FMU70" s="30"/>
      <c r="FMV70" s="12"/>
      <c r="FMW70" s="31"/>
      <c r="FMX70" s="31"/>
      <c r="FMY70" s="2"/>
      <c r="FMZ70" s="33"/>
      <c r="FNB70" s="1"/>
      <c r="FNC70" s="2"/>
      <c r="FND70" s="2"/>
      <c r="FNE70" s="9"/>
      <c r="FNF70" s="30"/>
      <c r="FNG70" s="12"/>
      <c r="FNH70" s="31"/>
      <c r="FNI70" s="31"/>
      <c r="FNJ70" s="2"/>
      <c r="FNK70" s="33"/>
      <c r="FNM70" s="1"/>
      <c r="FNN70" s="2"/>
      <c r="FNO70" s="2"/>
      <c r="FNP70" s="9"/>
      <c r="FNQ70" s="30"/>
      <c r="FNR70" s="12"/>
      <c r="FNS70" s="31"/>
      <c r="FNT70" s="31"/>
      <c r="FNU70" s="2"/>
      <c r="FNV70" s="33"/>
      <c r="FNX70" s="1"/>
      <c r="FNY70" s="2"/>
      <c r="FNZ70" s="2"/>
      <c r="FOA70" s="9"/>
      <c r="FOB70" s="30"/>
      <c r="FOC70" s="12"/>
      <c r="FOD70" s="31"/>
      <c r="FOE70" s="31"/>
      <c r="FOF70" s="2"/>
      <c r="FOG70" s="33"/>
      <c r="FOI70" s="1"/>
      <c r="FOJ70" s="2"/>
      <c r="FOK70" s="2"/>
      <c r="FOL70" s="9"/>
      <c r="FOM70" s="30"/>
      <c r="FON70" s="12"/>
      <c r="FOO70" s="31"/>
      <c r="FOP70" s="31"/>
      <c r="FOQ70" s="2"/>
      <c r="FOR70" s="33"/>
      <c r="FOT70" s="1"/>
      <c r="FOU70" s="2"/>
      <c r="FOV70" s="2"/>
      <c r="FOW70" s="9"/>
      <c r="FOX70" s="30"/>
      <c r="FOY70" s="12"/>
      <c r="FOZ70" s="31"/>
      <c r="FPA70" s="31"/>
      <c r="FPB70" s="2"/>
      <c r="FPC70" s="33"/>
      <c r="FPE70" s="1"/>
      <c r="FPF70" s="2"/>
      <c r="FPG70" s="2"/>
      <c r="FPH70" s="9"/>
      <c r="FPI70" s="30"/>
      <c r="FPJ70" s="12"/>
      <c r="FPK70" s="31"/>
      <c r="FPL70" s="31"/>
      <c r="FPM70" s="2"/>
      <c r="FPN70" s="33"/>
      <c r="FPP70" s="1"/>
      <c r="FPQ70" s="2"/>
      <c r="FPR70" s="2"/>
      <c r="FPS70" s="9"/>
      <c r="FPT70" s="30"/>
      <c r="FPU70" s="12"/>
      <c r="FPV70" s="31"/>
      <c r="FPW70" s="31"/>
      <c r="FPX70" s="2"/>
      <c r="FPY70" s="33"/>
      <c r="FQA70" s="1"/>
      <c r="FQB70" s="2"/>
      <c r="FQC70" s="2"/>
      <c r="FQD70" s="9"/>
      <c r="FQE70" s="30"/>
      <c r="FQF70" s="12"/>
      <c r="FQG70" s="31"/>
      <c r="FQH70" s="31"/>
      <c r="FQI70" s="2"/>
      <c r="FQJ70" s="33"/>
      <c r="FQL70" s="1"/>
      <c r="FQM70" s="2"/>
      <c r="FQN70" s="2"/>
      <c r="FQO70" s="9"/>
      <c r="FQP70" s="30"/>
      <c r="FQQ70" s="12"/>
      <c r="FQR70" s="31"/>
      <c r="FQS70" s="31"/>
      <c r="FQT70" s="2"/>
      <c r="FQU70" s="33"/>
      <c r="FQW70" s="1"/>
      <c r="FQX70" s="2"/>
      <c r="FQY70" s="2"/>
      <c r="FQZ70" s="9"/>
      <c r="FRA70" s="30"/>
      <c r="FRB70" s="12"/>
      <c r="FRC70" s="31"/>
      <c r="FRD70" s="31"/>
      <c r="FRE70" s="2"/>
      <c r="FRF70" s="33"/>
      <c r="FRH70" s="1"/>
      <c r="FRI70" s="2"/>
      <c r="FRJ70" s="2"/>
      <c r="FRK70" s="9"/>
      <c r="FRL70" s="30"/>
      <c r="FRM70" s="12"/>
      <c r="FRN70" s="31"/>
      <c r="FRO70" s="31"/>
      <c r="FRP70" s="2"/>
      <c r="FRQ70" s="33"/>
      <c r="FRS70" s="1"/>
      <c r="FRT70" s="2"/>
      <c r="FRU70" s="2"/>
      <c r="FRV70" s="9"/>
      <c r="FRW70" s="30"/>
      <c r="FRX70" s="12"/>
      <c r="FRY70" s="31"/>
      <c r="FRZ70" s="31"/>
      <c r="FSA70" s="2"/>
      <c r="FSB70" s="33"/>
      <c r="FSD70" s="1"/>
      <c r="FSE70" s="2"/>
      <c r="FSF70" s="2"/>
      <c r="FSG70" s="9"/>
      <c r="FSH70" s="30"/>
      <c r="FSI70" s="12"/>
      <c r="FSJ70" s="31"/>
      <c r="FSK70" s="31"/>
      <c r="FSL70" s="2"/>
      <c r="FSM70" s="33"/>
      <c r="FSO70" s="1"/>
      <c r="FSP70" s="2"/>
      <c r="FSQ70" s="2"/>
      <c r="FSR70" s="9"/>
      <c r="FSS70" s="30"/>
      <c r="FST70" s="12"/>
      <c r="FSU70" s="31"/>
      <c r="FSV70" s="31"/>
      <c r="FSW70" s="2"/>
      <c r="FSX70" s="33"/>
      <c r="FSZ70" s="1"/>
      <c r="FTA70" s="2"/>
      <c r="FTB70" s="2"/>
      <c r="FTC70" s="9"/>
      <c r="FTD70" s="30"/>
      <c r="FTE70" s="12"/>
      <c r="FTF70" s="31"/>
      <c r="FTG70" s="31"/>
      <c r="FTH70" s="2"/>
      <c r="FTI70" s="33"/>
      <c r="FTK70" s="1"/>
      <c r="FTL70" s="2"/>
      <c r="FTM70" s="2"/>
      <c r="FTN70" s="9"/>
      <c r="FTO70" s="30"/>
      <c r="FTP70" s="12"/>
      <c r="FTQ70" s="31"/>
      <c r="FTR70" s="31"/>
      <c r="FTS70" s="2"/>
      <c r="FTT70" s="33"/>
      <c r="FTV70" s="1"/>
      <c r="FTW70" s="2"/>
      <c r="FTX70" s="2"/>
      <c r="FTY70" s="9"/>
      <c r="FTZ70" s="30"/>
      <c r="FUA70" s="12"/>
      <c r="FUB70" s="31"/>
      <c r="FUC70" s="31"/>
      <c r="FUD70" s="2"/>
      <c r="FUE70" s="33"/>
      <c r="FUG70" s="1"/>
      <c r="FUH70" s="2"/>
      <c r="FUI70" s="2"/>
      <c r="FUJ70" s="9"/>
      <c r="FUK70" s="30"/>
      <c r="FUL70" s="12"/>
      <c r="FUM70" s="31"/>
      <c r="FUN70" s="31"/>
      <c r="FUO70" s="2"/>
      <c r="FUP70" s="33"/>
      <c r="FUR70" s="1"/>
      <c r="FUS70" s="2"/>
      <c r="FUT70" s="2"/>
      <c r="FUU70" s="9"/>
      <c r="FUV70" s="30"/>
      <c r="FUW70" s="12"/>
      <c r="FUX70" s="31"/>
      <c r="FUY70" s="31"/>
      <c r="FUZ70" s="2"/>
      <c r="FVA70" s="33"/>
      <c r="FVC70" s="1"/>
      <c r="FVD70" s="2"/>
      <c r="FVE70" s="2"/>
      <c r="FVF70" s="9"/>
      <c r="FVG70" s="30"/>
      <c r="FVH70" s="12"/>
      <c r="FVI70" s="31"/>
      <c r="FVJ70" s="31"/>
      <c r="FVK70" s="2"/>
      <c r="FVL70" s="33"/>
      <c r="FVN70" s="1"/>
      <c r="FVO70" s="2"/>
      <c r="FVP70" s="2"/>
      <c r="FVQ70" s="9"/>
      <c r="FVR70" s="30"/>
      <c r="FVS70" s="12"/>
      <c r="FVT70" s="31"/>
      <c r="FVU70" s="31"/>
      <c r="FVV70" s="2"/>
      <c r="FVW70" s="33"/>
      <c r="FVY70" s="1"/>
      <c r="FVZ70" s="2"/>
      <c r="FWA70" s="2"/>
      <c r="FWB70" s="9"/>
      <c r="FWC70" s="30"/>
      <c r="FWD70" s="12"/>
      <c r="FWE70" s="31"/>
      <c r="FWF70" s="31"/>
      <c r="FWG70" s="2"/>
      <c r="FWH70" s="33"/>
      <c r="FWJ70" s="1"/>
      <c r="FWK70" s="2"/>
      <c r="FWL70" s="2"/>
      <c r="FWM70" s="9"/>
      <c r="FWN70" s="30"/>
      <c r="FWO70" s="12"/>
      <c r="FWP70" s="31"/>
      <c r="FWQ70" s="31"/>
      <c r="FWR70" s="2"/>
      <c r="FWS70" s="33"/>
      <c r="FWU70" s="1"/>
      <c r="FWV70" s="2"/>
      <c r="FWW70" s="2"/>
      <c r="FWX70" s="9"/>
      <c r="FWY70" s="30"/>
      <c r="FWZ70" s="12"/>
      <c r="FXA70" s="31"/>
      <c r="FXB70" s="31"/>
      <c r="FXC70" s="2"/>
      <c r="FXD70" s="33"/>
      <c r="FXF70" s="1"/>
      <c r="FXG70" s="2"/>
      <c r="FXH70" s="2"/>
      <c r="FXI70" s="9"/>
      <c r="FXJ70" s="30"/>
      <c r="FXK70" s="12"/>
      <c r="FXL70" s="31"/>
      <c r="FXM70" s="31"/>
      <c r="FXN70" s="2"/>
      <c r="FXO70" s="33"/>
      <c r="FXQ70" s="1"/>
      <c r="FXR70" s="2"/>
      <c r="FXS70" s="2"/>
      <c r="FXT70" s="9"/>
      <c r="FXU70" s="30"/>
      <c r="FXV70" s="12"/>
      <c r="FXW70" s="31"/>
      <c r="FXX70" s="31"/>
      <c r="FXY70" s="2"/>
      <c r="FXZ70" s="33"/>
      <c r="FYB70" s="1"/>
      <c r="FYC70" s="2"/>
      <c r="FYD70" s="2"/>
      <c r="FYE70" s="9"/>
      <c r="FYF70" s="30"/>
      <c r="FYG70" s="12"/>
      <c r="FYH70" s="31"/>
      <c r="FYI70" s="31"/>
      <c r="FYJ70" s="2"/>
      <c r="FYK70" s="33"/>
      <c r="FYM70" s="1"/>
      <c r="FYN70" s="2"/>
      <c r="FYO70" s="2"/>
      <c r="FYP70" s="9"/>
      <c r="FYQ70" s="30"/>
      <c r="FYR70" s="12"/>
      <c r="FYS70" s="31"/>
      <c r="FYT70" s="31"/>
      <c r="FYU70" s="2"/>
      <c r="FYV70" s="33"/>
      <c r="FYX70" s="1"/>
      <c r="FYY70" s="2"/>
      <c r="FYZ70" s="2"/>
      <c r="FZA70" s="9"/>
      <c r="FZB70" s="30"/>
      <c r="FZC70" s="12"/>
      <c r="FZD70" s="31"/>
      <c r="FZE70" s="31"/>
      <c r="FZF70" s="2"/>
      <c r="FZG70" s="33"/>
      <c r="FZI70" s="1"/>
      <c r="FZJ70" s="2"/>
      <c r="FZK70" s="2"/>
      <c r="FZL70" s="9"/>
      <c r="FZM70" s="30"/>
      <c r="FZN70" s="12"/>
      <c r="FZO70" s="31"/>
      <c r="FZP70" s="31"/>
      <c r="FZQ70" s="2"/>
      <c r="FZR70" s="33"/>
      <c r="FZT70" s="1"/>
      <c r="FZU70" s="2"/>
      <c r="FZV70" s="2"/>
      <c r="FZW70" s="9"/>
      <c r="FZX70" s="30"/>
      <c r="FZY70" s="12"/>
      <c r="FZZ70" s="31"/>
      <c r="GAA70" s="31"/>
      <c r="GAB70" s="2"/>
      <c r="GAC70" s="33"/>
      <c r="GAE70" s="1"/>
      <c r="GAF70" s="2"/>
      <c r="GAG70" s="2"/>
      <c r="GAH70" s="9"/>
      <c r="GAI70" s="30"/>
      <c r="GAJ70" s="12"/>
      <c r="GAK70" s="31"/>
      <c r="GAL70" s="31"/>
      <c r="GAM70" s="2"/>
      <c r="GAN70" s="33"/>
      <c r="GAP70" s="1"/>
      <c r="GAQ70" s="2"/>
      <c r="GAR70" s="2"/>
      <c r="GAS70" s="9"/>
      <c r="GAT70" s="30"/>
      <c r="GAU70" s="12"/>
      <c r="GAV70" s="31"/>
      <c r="GAW70" s="31"/>
      <c r="GAX70" s="2"/>
      <c r="GAY70" s="33"/>
      <c r="GBA70" s="1"/>
      <c r="GBB70" s="2"/>
      <c r="GBC70" s="2"/>
      <c r="GBD70" s="9"/>
      <c r="GBE70" s="30"/>
      <c r="GBF70" s="12"/>
      <c r="GBG70" s="31"/>
      <c r="GBH70" s="31"/>
      <c r="GBI70" s="2"/>
      <c r="GBJ70" s="33"/>
      <c r="GBL70" s="1"/>
      <c r="GBM70" s="2"/>
      <c r="GBN70" s="2"/>
      <c r="GBO70" s="9"/>
      <c r="GBP70" s="30"/>
      <c r="GBQ70" s="12"/>
      <c r="GBR70" s="31"/>
      <c r="GBS70" s="31"/>
      <c r="GBT70" s="2"/>
      <c r="GBU70" s="33"/>
      <c r="GBW70" s="1"/>
      <c r="GBX70" s="2"/>
      <c r="GBY70" s="2"/>
      <c r="GBZ70" s="9"/>
      <c r="GCA70" s="30"/>
      <c r="GCB70" s="12"/>
      <c r="GCC70" s="31"/>
      <c r="GCD70" s="31"/>
      <c r="GCE70" s="2"/>
      <c r="GCF70" s="33"/>
      <c r="GCH70" s="1"/>
      <c r="GCI70" s="2"/>
      <c r="GCJ70" s="2"/>
      <c r="GCK70" s="9"/>
      <c r="GCL70" s="30"/>
      <c r="GCM70" s="12"/>
      <c r="GCN70" s="31"/>
      <c r="GCO70" s="31"/>
      <c r="GCP70" s="2"/>
      <c r="GCQ70" s="33"/>
      <c r="GCS70" s="1"/>
      <c r="GCT70" s="2"/>
      <c r="GCU70" s="2"/>
      <c r="GCV70" s="9"/>
      <c r="GCW70" s="30"/>
      <c r="GCX70" s="12"/>
      <c r="GCY70" s="31"/>
      <c r="GCZ70" s="31"/>
      <c r="GDA70" s="2"/>
      <c r="GDB70" s="33"/>
      <c r="GDD70" s="1"/>
      <c r="GDE70" s="2"/>
      <c r="GDF70" s="2"/>
      <c r="GDG70" s="9"/>
      <c r="GDH70" s="30"/>
      <c r="GDI70" s="12"/>
      <c r="GDJ70" s="31"/>
      <c r="GDK70" s="31"/>
      <c r="GDL70" s="2"/>
      <c r="GDM70" s="33"/>
      <c r="GDO70" s="1"/>
      <c r="GDP70" s="2"/>
      <c r="GDQ70" s="2"/>
      <c r="GDR70" s="9"/>
      <c r="GDS70" s="30"/>
      <c r="GDT70" s="12"/>
      <c r="GDU70" s="31"/>
      <c r="GDV70" s="31"/>
      <c r="GDW70" s="2"/>
      <c r="GDX70" s="33"/>
      <c r="GDZ70" s="1"/>
      <c r="GEA70" s="2"/>
      <c r="GEB70" s="2"/>
      <c r="GEC70" s="9"/>
      <c r="GED70" s="30"/>
      <c r="GEE70" s="12"/>
      <c r="GEF70" s="31"/>
      <c r="GEG70" s="31"/>
      <c r="GEH70" s="2"/>
      <c r="GEI70" s="33"/>
      <c r="GEK70" s="1"/>
      <c r="GEL70" s="2"/>
      <c r="GEM70" s="2"/>
      <c r="GEN70" s="9"/>
      <c r="GEO70" s="30"/>
      <c r="GEP70" s="12"/>
      <c r="GEQ70" s="31"/>
      <c r="GER70" s="31"/>
      <c r="GES70" s="2"/>
      <c r="GET70" s="33"/>
      <c r="GEV70" s="1"/>
      <c r="GEW70" s="2"/>
      <c r="GEX70" s="2"/>
      <c r="GEY70" s="9"/>
      <c r="GEZ70" s="30"/>
      <c r="GFA70" s="12"/>
      <c r="GFB70" s="31"/>
      <c r="GFC70" s="31"/>
      <c r="GFD70" s="2"/>
      <c r="GFE70" s="33"/>
      <c r="GFG70" s="1"/>
      <c r="GFH70" s="2"/>
      <c r="GFI70" s="2"/>
      <c r="GFJ70" s="9"/>
      <c r="GFK70" s="30"/>
      <c r="GFL70" s="12"/>
      <c r="GFM70" s="31"/>
      <c r="GFN70" s="31"/>
      <c r="GFO70" s="2"/>
      <c r="GFP70" s="33"/>
      <c r="GFR70" s="1"/>
      <c r="GFS70" s="2"/>
      <c r="GFT70" s="2"/>
      <c r="GFU70" s="9"/>
      <c r="GFV70" s="30"/>
      <c r="GFW70" s="12"/>
      <c r="GFX70" s="31"/>
      <c r="GFY70" s="31"/>
      <c r="GFZ70" s="2"/>
      <c r="GGA70" s="33"/>
      <c r="GGC70" s="1"/>
      <c r="GGD70" s="2"/>
      <c r="GGE70" s="2"/>
      <c r="GGF70" s="9"/>
      <c r="GGG70" s="30"/>
      <c r="GGH70" s="12"/>
      <c r="GGI70" s="31"/>
      <c r="GGJ70" s="31"/>
      <c r="GGK70" s="2"/>
      <c r="GGL70" s="33"/>
      <c r="GGN70" s="1"/>
      <c r="GGO70" s="2"/>
      <c r="GGP70" s="2"/>
      <c r="GGQ70" s="9"/>
      <c r="GGR70" s="30"/>
      <c r="GGS70" s="12"/>
      <c r="GGT70" s="31"/>
      <c r="GGU70" s="31"/>
      <c r="GGV70" s="2"/>
      <c r="GGW70" s="33"/>
      <c r="GGY70" s="1"/>
      <c r="GGZ70" s="2"/>
      <c r="GHA70" s="2"/>
      <c r="GHB70" s="9"/>
      <c r="GHC70" s="30"/>
      <c r="GHD70" s="12"/>
      <c r="GHE70" s="31"/>
      <c r="GHF70" s="31"/>
      <c r="GHG70" s="2"/>
      <c r="GHH70" s="33"/>
      <c r="GHJ70" s="1"/>
      <c r="GHK70" s="2"/>
      <c r="GHL70" s="2"/>
      <c r="GHM70" s="9"/>
      <c r="GHN70" s="30"/>
      <c r="GHO70" s="12"/>
      <c r="GHP70" s="31"/>
      <c r="GHQ70" s="31"/>
      <c r="GHR70" s="2"/>
      <c r="GHS70" s="33"/>
      <c r="GHU70" s="1"/>
      <c r="GHV70" s="2"/>
      <c r="GHW70" s="2"/>
      <c r="GHX70" s="9"/>
      <c r="GHY70" s="30"/>
      <c r="GHZ70" s="12"/>
      <c r="GIA70" s="31"/>
      <c r="GIB70" s="31"/>
      <c r="GIC70" s="2"/>
      <c r="GID70" s="33"/>
      <c r="GIF70" s="1"/>
      <c r="GIG70" s="2"/>
      <c r="GIH70" s="2"/>
      <c r="GII70" s="9"/>
      <c r="GIJ70" s="30"/>
      <c r="GIK70" s="12"/>
      <c r="GIL70" s="31"/>
      <c r="GIM70" s="31"/>
      <c r="GIN70" s="2"/>
      <c r="GIO70" s="33"/>
      <c r="GIQ70" s="1"/>
      <c r="GIR70" s="2"/>
      <c r="GIS70" s="2"/>
      <c r="GIT70" s="9"/>
      <c r="GIU70" s="30"/>
      <c r="GIV70" s="12"/>
      <c r="GIW70" s="31"/>
      <c r="GIX70" s="31"/>
      <c r="GIY70" s="2"/>
      <c r="GIZ70" s="33"/>
      <c r="GJB70" s="1"/>
      <c r="GJC70" s="2"/>
      <c r="GJD70" s="2"/>
      <c r="GJE70" s="9"/>
      <c r="GJF70" s="30"/>
      <c r="GJG70" s="12"/>
      <c r="GJH70" s="31"/>
      <c r="GJI70" s="31"/>
      <c r="GJJ70" s="2"/>
      <c r="GJK70" s="33"/>
      <c r="GJM70" s="1"/>
      <c r="GJN70" s="2"/>
      <c r="GJO70" s="2"/>
      <c r="GJP70" s="9"/>
      <c r="GJQ70" s="30"/>
      <c r="GJR70" s="12"/>
      <c r="GJS70" s="31"/>
      <c r="GJT70" s="31"/>
      <c r="GJU70" s="2"/>
      <c r="GJV70" s="33"/>
      <c r="GJX70" s="1"/>
      <c r="GJY70" s="2"/>
      <c r="GJZ70" s="2"/>
      <c r="GKA70" s="9"/>
      <c r="GKB70" s="30"/>
      <c r="GKC70" s="12"/>
      <c r="GKD70" s="31"/>
      <c r="GKE70" s="31"/>
      <c r="GKF70" s="2"/>
      <c r="GKG70" s="33"/>
      <c r="GKI70" s="1"/>
      <c r="GKJ70" s="2"/>
      <c r="GKK70" s="2"/>
      <c r="GKL70" s="9"/>
      <c r="GKM70" s="30"/>
      <c r="GKN70" s="12"/>
      <c r="GKO70" s="31"/>
      <c r="GKP70" s="31"/>
      <c r="GKQ70" s="2"/>
      <c r="GKR70" s="33"/>
      <c r="GKT70" s="1"/>
      <c r="GKU70" s="2"/>
      <c r="GKV70" s="2"/>
      <c r="GKW70" s="9"/>
      <c r="GKX70" s="30"/>
      <c r="GKY70" s="12"/>
      <c r="GKZ70" s="31"/>
      <c r="GLA70" s="31"/>
      <c r="GLB70" s="2"/>
      <c r="GLC70" s="33"/>
      <c r="GLE70" s="1"/>
      <c r="GLF70" s="2"/>
      <c r="GLG70" s="2"/>
      <c r="GLH70" s="9"/>
      <c r="GLI70" s="30"/>
      <c r="GLJ70" s="12"/>
      <c r="GLK70" s="31"/>
      <c r="GLL70" s="31"/>
      <c r="GLM70" s="2"/>
      <c r="GLN70" s="33"/>
      <c r="GLP70" s="1"/>
      <c r="GLQ70" s="2"/>
      <c r="GLR70" s="2"/>
      <c r="GLS70" s="9"/>
      <c r="GLT70" s="30"/>
      <c r="GLU70" s="12"/>
      <c r="GLV70" s="31"/>
      <c r="GLW70" s="31"/>
      <c r="GLX70" s="2"/>
      <c r="GLY70" s="33"/>
      <c r="GMA70" s="1"/>
      <c r="GMB70" s="2"/>
      <c r="GMC70" s="2"/>
      <c r="GMD70" s="9"/>
      <c r="GME70" s="30"/>
      <c r="GMF70" s="12"/>
      <c r="GMG70" s="31"/>
      <c r="GMH70" s="31"/>
      <c r="GMI70" s="2"/>
      <c r="GMJ70" s="33"/>
      <c r="GML70" s="1"/>
      <c r="GMM70" s="2"/>
      <c r="GMN70" s="2"/>
      <c r="GMO70" s="9"/>
      <c r="GMP70" s="30"/>
      <c r="GMQ70" s="12"/>
      <c r="GMR70" s="31"/>
      <c r="GMS70" s="31"/>
      <c r="GMT70" s="2"/>
      <c r="GMU70" s="33"/>
      <c r="GMW70" s="1"/>
      <c r="GMX70" s="2"/>
      <c r="GMY70" s="2"/>
      <c r="GMZ70" s="9"/>
      <c r="GNA70" s="30"/>
      <c r="GNB70" s="12"/>
      <c r="GNC70" s="31"/>
      <c r="GND70" s="31"/>
      <c r="GNE70" s="2"/>
      <c r="GNF70" s="33"/>
      <c r="GNH70" s="1"/>
      <c r="GNI70" s="2"/>
      <c r="GNJ70" s="2"/>
      <c r="GNK70" s="9"/>
      <c r="GNL70" s="30"/>
      <c r="GNM70" s="12"/>
      <c r="GNN70" s="31"/>
      <c r="GNO70" s="31"/>
      <c r="GNP70" s="2"/>
      <c r="GNQ70" s="33"/>
      <c r="GNS70" s="1"/>
      <c r="GNT70" s="2"/>
      <c r="GNU70" s="2"/>
      <c r="GNV70" s="9"/>
      <c r="GNW70" s="30"/>
      <c r="GNX70" s="12"/>
      <c r="GNY70" s="31"/>
      <c r="GNZ70" s="31"/>
      <c r="GOA70" s="2"/>
      <c r="GOB70" s="33"/>
      <c r="GOD70" s="1"/>
      <c r="GOE70" s="2"/>
      <c r="GOF70" s="2"/>
      <c r="GOG70" s="9"/>
      <c r="GOH70" s="30"/>
      <c r="GOI70" s="12"/>
      <c r="GOJ70" s="31"/>
      <c r="GOK70" s="31"/>
      <c r="GOL70" s="2"/>
      <c r="GOM70" s="33"/>
      <c r="GOO70" s="1"/>
      <c r="GOP70" s="2"/>
      <c r="GOQ70" s="2"/>
      <c r="GOR70" s="9"/>
      <c r="GOS70" s="30"/>
      <c r="GOT70" s="12"/>
      <c r="GOU70" s="31"/>
      <c r="GOV70" s="31"/>
      <c r="GOW70" s="2"/>
      <c r="GOX70" s="33"/>
      <c r="GOZ70" s="1"/>
      <c r="GPA70" s="2"/>
      <c r="GPB70" s="2"/>
      <c r="GPC70" s="9"/>
      <c r="GPD70" s="30"/>
      <c r="GPE70" s="12"/>
      <c r="GPF70" s="31"/>
      <c r="GPG70" s="31"/>
      <c r="GPH70" s="2"/>
      <c r="GPI70" s="33"/>
      <c r="GPK70" s="1"/>
      <c r="GPL70" s="2"/>
      <c r="GPM70" s="2"/>
      <c r="GPN70" s="9"/>
      <c r="GPO70" s="30"/>
      <c r="GPP70" s="12"/>
      <c r="GPQ70" s="31"/>
      <c r="GPR70" s="31"/>
      <c r="GPS70" s="2"/>
      <c r="GPT70" s="33"/>
      <c r="GPV70" s="1"/>
      <c r="GPW70" s="2"/>
      <c r="GPX70" s="2"/>
      <c r="GPY70" s="9"/>
      <c r="GPZ70" s="30"/>
      <c r="GQA70" s="12"/>
      <c r="GQB70" s="31"/>
      <c r="GQC70" s="31"/>
      <c r="GQD70" s="2"/>
      <c r="GQE70" s="33"/>
      <c r="GQG70" s="1"/>
      <c r="GQH70" s="2"/>
      <c r="GQI70" s="2"/>
      <c r="GQJ70" s="9"/>
      <c r="GQK70" s="30"/>
      <c r="GQL70" s="12"/>
      <c r="GQM70" s="31"/>
      <c r="GQN70" s="31"/>
      <c r="GQO70" s="2"/>
      <c r="GQP70" s="33"/>
      <c r="GQR70" s="1"/>
      <c r="GQS70" s="2"/>
      <c r="GQT70" s="2"/>
      <c r="GQU70" s="9"/>
      <c r="GQV70" s="30"/>
      <c r="GQW70" s="12"/>
      <c r="GQX70" s="31"/>
      <c r="GQY70" s="31"/>
      <c r="GQZ70" s="2"/>
      <c r="GRA70" s="33"/>
      <c r="GRC70" s="1"/>
      <c r="GRD70" s="2"/>
      <c r="GRE70" s="2"/>
      <c r="GRF70" s="9"/>
      <c r="GRG70" s="30"/>
      <c r="GRH70" s="12"/>
      <c r="GRI70" s="31"/>
      <c r="GRJ70" s="31"/>
      <c r="GRK70" s="2"/>
      <c r="GRL70" s="33"/>
      <c r="GRN70" s="1"/>
      <c r="GRO70" s="2"/>
      <c r="GRP70" s="2"/>
      <c r="GRQ70" s="9"/>
      <c r="GRR70" s="30"/>
      <c r="GRS70" s="12"/>
      <c r="GRT70" s="31"/>
      <c r="GRU70" s="31"/>
      <c r="GRV70" s="2"/>
      <c r="GRW70" s="33"/>
      <c r="GRY70" s="1"/>
      <c r="GRZ70" s="2"/>
      <c r="GSA70" s="2"/>
      <c r="GSB70" s="9"/>
      <c r="GSC70" s="30"/>
      <c r="GSD70" s="12"/>
      <c r="GSE70" s="31"/>
      <c r="GSF70" s="31"/>
      <c r="GSG70" s="2"/>
      <c r="GSH70" s="33"/>
      <c r="GSJ70" s="1"/>
      <c r="GSK70" s="2"/>
      <c r="GSL70" s="2"/>
      <c r="GSM70" s="9"/>
      <c r="GSN70" s="30"/>
      <c r="GSO70" s="12"/>
      <c r="GSP70" s="31"/>
      <c r="GSQ70" s="31"/>
      <c r="GSR70" s="2"/>
      <c r="GSS70" s="33"/>
      <c r="GSU70" s="1"/>
      <c r="GSV70" s="2"/>
      <c r="GSW70" s="2"/>
      <c r="GSX70" s="9"/>
      <c r="GSY70" s="30"/>
      <c r="GSZ70" s="12"/>
      <c r="GTA70" s="31"/>
      <c r="GTB70" s="31"/>
      <c r="GTC70" s="2"/>
      <c r="GTD70" s="33"/>
      <c r="GTF70" s="1"/>
      <c r="GTG70" s="2"/>
      <c r="GTH70" s="2"/>
      <c r="GTI70" s="9"/>
      <c r="GTJ70" s="30"/>
      <c r="GTK70" s="12"/>
      <c r="GTL70" s="31"/>
      <c r="GTM70" s="31"/>
      <c r="GTN70" s="2"/>
      <c r="GTO70" s="33"/>
      <c r="GTQ70" s="1"/>
      <c r="GTR70" s="2"/>
      <c r="GTS70" s="2"/>
      <c r="GTT70" s="9"/>
      <c r="GTU70" s="30"/>
      <c r="GTV70" s="12"/>
      <c r="GTW70" s="31"/>
      <c r="GTX70" s="31"/>
      <c r="GTY70" s="2"/>
      <c r="GTZ70" s="33"/>
      <c r="GUB70" s="1"/>
      <c r="GUC70" s="2"/>
      <c r="GUD70" s="2"/>
      <c r="GUE70" s="9"/>
      <c r="GUF70" s="30"/>
      <c r="GUG70" s="12"/>
      <c r="GUH70" s="31"/>
      <c r="GUI70" s="31"/>
      <c r="GUJ70" s="2"/>
      <c r="GUK70" s="33"/>
      <c r="GUM70" s="1"/>
      <c r="GUN70" s="2"/>
      <c r="GUO70" s="2"/>
      <c r="GUP70" s="9"/>
      <c r="GUQ70" s="30"/>
      <c r="GUR70" s="12"/>
      <c r="GUS70" s="31"/>
      <c r="GUT70" s="31"/>
      <c r="GUU70" s="2"/>
      <c r="GUV70" s="33"/>
      <c r="GUX70" s="1"/>
      <c r="GUY70" s="2"/>
      <c r="GUZ70" s="2"/>
      <c r="GVA70" s="9"/>
      <c r="GVB70" s="30"/>
      <c r="GVC70" s="12"/>
      <c r="GVD70" s="31"/>
      <c r="GVE70" s="31"/>
      <c r="GVF70" s="2"/>
      <c r="GVG70" s="33"/>
      <c r="GVI70" s="1"/>
      <c r="GVJ70" s="2"/>
      <c r="GVK70" s="2"/>
      <c r="GVL70" s="9"/>
      <c r="GVM70" s="30"/>
      <c r="GVN70" s="12"/>
      <c r="GVO70" s="31"/>
      <c r="GVP70" s="31"/>
      <c r="GVQ70" s="2"/>
      <c r="GVR70" s="33"/>
      <c r="GVT70" s="1"/>
      <c r="GVU70" s="2"/>
      <c r="GVV70" s="2"/>
      <c r="GVW70" s="9"/>
      <c r="GVX70" s="30"/>
      <c r="GVY70" s="12"/>
      <c r="GVZ70" s="31"/>
      <c r="GWA70" s="31"/>
      <c r="GWB70" s="2"/>
      <c r="GWC70" s="33"/>
      <c r="GWE70" s="1"/>
      <c r="GWF70" s="2"/>
      <c r="GWG70" s="2"/>
      <c r="GWH70" s="9"/>
      <c r="GWI70" s="30"/>
      <c r="GWJ70" s="12"/>
      <c r="GWK70" s="31"/>
      <c r="GWL70" s="31"/>
      <c r="GWM70" s="2"/>
      <c r="GWN70" s="33"/>
      <c r="GWP70" s="1"/>
      <c r="GWQ70" s="2"/>
      <c r="GWR70" s="2"/>
      <c r="GWS70" s="9"/>
      <c r="GWT70" s="30"/>
      <c r="GWU70" s="12"/>
      <c r="GWV70" s="31"/>
      <c r="GWW70" s="31"/>
      <c r="GWX70" s="2"/>
      <c r="GWY70" s="33"/>
      <c r="GXA70" s="1"/>
      <c r="GXB70" s="2"/>
      <c r="GXC70" s="2"/>
      <c r="GXD70" s="9"/>
      <c r="GXE70" s="30"/>
      <c r="GXF70" s="12"/>
      <c r="GXG70" s="31"/>
      <c r="GXH70" s="31"/>
      <c r="GXI70" s="2"/>
      <c r="GXJ70" s="33"/>
      <c r="GXL70" s="1"/>
      <c r="GXM70" s="2"/>
      <c r="GXN70" s="2"/>
      <c r="GXO70" s="9"/>
      <c r="GXP70" s="30"/>
      <c r="GXQ70" s="12"/>
      <c r="GXR70" s="31"/>
      <c r="GXS70" s="31"/>
      <c r="GXT70" s="2"/>
      <c r="GXU70" s="33"/>
      <c r="GXW70" s="1"/>
      <c r="GXX70" s="2"/>
      <c r="GXY70" s="2"/>
      <c r="GXZ70" s="9"/>
      <c r="GYA70" s="30"/>
      <c r="GYB70" s="12"/>
      <c r="GYC70" s="31"/>
      <c r="GYD70" s="31"/>
      <c r="GYE70" s="2"/>
      <c r="GYF70" s="33"/>
      <c r="GYH70" s="1"/>
      <c r="GYI70" s="2"/>
      <c r="GYJ70" s="2"/>
      <c r="GYK70" s="9"/>
      <c r="GYL70" s="30"/>
      <c r="GYM70" s="12"/>
      <c r="GYN70" s="31"/>
      <c r="GYO70" s="31"/>
      <c r="GYP70" s="2"/>
      <c r="GYQ70" s="33"/>
      <c r="GYS70" s="1"/>
      <c r="GYT70" s="2"/>
      <c r="GYU70" s="2"/>
      <c r="GYV70" s="9"/>
      <c r="GYW70" s="30"/>
      <c r="GYX70" s="12"/>
      <c r="GYY70" s="31"/>
      <c r="GYZ70" s="31"/>
      <c r="GZA70" s="2"/>
      <c r="GZB70" s="33"/>
      <c r="GZD70" s="1"/>
      <c r="GZE70" s="2"/>
      <c r="GZF70" s="2"/>
      <c r="GZG70" s="9"/>
      <c r="GZH70" s="30"/>
      <c r="GZI70" s="12"/>
      <c r="GZJ70" s="31"/>
      <c r="GZK70" s="31"/>
      <c r="GZL70" s="2"/>
      <c r="GZM70" s="33"/>
      <c r="GZO70" s="1"/>
      <c r="GZP70" s="2"/>
      <c r="GZQ70" s="2"/>
      <c r="GZR70" s="9"/>
      <c r="GZS70" s="30"/>
      <c r="GZT70" s="12"/>
      <c r="GZU70" s="31"/>
      <c r="GZV70" s="31"/>
      <c r="GZW70" s="2"/>
      <c r="GZX70" s="33"/>
      <c r="GZZ70" s="1"/>
      <c r="HAA70" s="2"/>
      <c r="HAB70" s="2"/>
      <c r="HAC70" s="9"/>
      <c r="HAD70" s="30"/>
      <c r="HAE70" s="12"/>
      <c r="HAF70" s="31"/>
      <c r="HAG70" s="31"/>
      <c r="HAH70" s="2"/>
      <c r="HAI70" s="33"/>
      <c r="HAK70" s="1"/>
      <c r="HAL70" s="2"/>
      <c r="HAM70" s="2"/>
      <c r="HAN70" s="9"/>
      <c r="HAO70" s="30"/>
      <c r="HAP70" s="12"/>
      <c r="HAQ70" s="31"/>
      <c r="HAR70" s="31"/>
      <c r="HAS70" s="2"/>
      <c r="HAT70" s="33"/>
      <c r="HAV70" s="1"/>
      <c r="HAW70" s="2"/>
      <c r="HAX70" s="2"/>
      <c r="HAY70" s="9"/>
      <c r="HAZ70" s="30"/>
      <c r="HBA70" s="12"/>
      <c r="HBB70" s="31"/>
      <c r="HBC70" s="31"/>
      <c r="HBD70" s="2"/>
      <c r="HBE70" s="33"/>
      <c r="HBG70" s="1"/>
      <c r="HBH70" s="2"/>
      <c r="HBI70" s="2"/>
      <c r="HBJ70" s="9"/>
      <c r="HBK70" s="30"/>
      <c r="HBL70" s="12"/>
      <c r="HBM70" s="31"/>
      <c r="HBN70" s="31"/>
      <c r="HBO70" s="2"/>
      <c r="HBP70" s="33"/>
      <c r="HBR70" s="1"/>
      <c r="HBS70" s="2"/>
      <c r="HBT70" s="2"/>
      <c r="HBU70" s="9"/>
      <c r="HBV70" s="30"/>
      <c r="HBW70" s="12"/>
      <c r="HBX70" s="31"/>
      <c r="HBY70" s="31"/>
      <c r="HBZ70" s="2"/>
      <c r="HCA70" s="33"/>
      <c r="HCC70" s="1"/>
      <c r="HCD70" s="2"/>
      <c r="HCE70" s="2"/>
      <c r="HCF70" s="9"/>
      <c r="HCG70" s="30"/>
      <c r="HCH70" s="12"/>
      <c r="HCI70" s="31"/>
      <c r="HCJ70" s="31"/>
      <c r="HCK70" s="2"/>
      <c r="HCL70" s="33"/>
      <c r="HCN70" s="1"/>
      <c r="HCO70" s="2"/>
      <c r="HCP70" s="2"/>
      <c r="HCQ70" s="9"/>
      <c r="HCR70" s="30"/>
      <c r="HCS70" s="12"/>
      <c r="HCT70" s="31"/>
      <c r="HCU70" s="31"/>
      <c r="HCV70" s="2"/>
      <c r="HCW70" s="33"/>
      <c r="HCY70" s="1"/>
      <c r="HCZ70" s="2"/>
      <c r="HDA70" s="2"/>
      <c r="HDB70" s="9"/>
      <c r="HDC70" s="30"/>
      <c r="HDD70" s="12"/>
      <c r="HDE70" s="31"/>
      <c r="HDF70" s="31"/>
      <c r="HDG70" s="2"/>
      <c r="HDH70" s="33"/>
      <c r="HDJ70" s="1"/>
      <c r="HDK70" s="2"/>
      <c r="HDL70" s="2"/>
      <c r="HDM70" s="9"/>
      <c r="HDN70" s="30"/>
      <c r="HDO70" s="12"/>
      <c r="HDP70" s="31"/>
      <c r="HDQ70" s="31"/>
      <c r="HDR70" s="2"/>
      <c r="HDS70" s="33"/>
      <c r="HDU70" s="1"/>
      <c r="HDV70" s="2"/>
      <c r="HDW70" s="2"/>
      <c r="HDX70" s="9"/>
      <c r="HDY70" s="30"/>
      <c r="HDZ70" s="12"/>
      <c r="HEA70" s="31"/>
      <c r="HEB70" s="31"/>
      <c r="HEC70" s="2"/>
      <c r="HED70" s="33"/>
      <c r="HEF70" s="1"/>
      <c r="HEG70" s="2"/>
      <c r="HEH70" s="2"/>
      <c r="HEI70" s="9"/>
      <c r="HEJ70" s="30"/>
      <c r="HEK70" s="12"/>
      <c r="HEL70" s="31"/>
      <c r="HEM70" s="31"/>
      <c r="HEN70" s="2"/>
      <c r="HEO70" s="33"/>
      <c r="HEQ70" s="1"/>
      <c r="HER70" s="2"/>
      <c r="HES70" s="2"/>
      <c r="HET70" s="9"/>
      <c r="HEU70" s="30"/>
      <c r="HEV70" s="12"/>
      <c r="HEW70" s="31"/>
      <c r="HEX70" s="31"/>
      <c r="HEY70" s="2"/>
      <c r="HEZ70" s="33"/>
      <c r="HFB70" s="1"/>
      <c r="HFC70" s="2"/>
      <c r="HFD70" s="2"/>
      <c r="HFE70" s="9"/>
      <c r="HFF70" s="30"/>
      <c r="HFG70" s="12"/>
      <c r="HFH70" s="31"/>
      <c r="HFI70" s="31"/>
      <c r="HFJ70" s="2"/>
      <c r="HFK70" s="33"/>
      <c r="HFM70" s="1"/>
      <c r="HFN70" s="2"/>
      <c r="HFO70" s="2"/>
      <c r="HFP70" s="9"/>
      <c r="HFQ70" s="30"/>
      <c r="HFR70" s="12"/>
      <c r="HFS70" s="31"/>
      <c r="HFT70" s="31"/>
      <c r="HFU70" s="2"/>
      <c r="HFV70" s="33"/>
      <c r="HFX70" s="1"/>
      <c r="HFY70" s="2"/>
      <c r="HFZ70" s="2"/>
      <c r="HGA70" s="9"/>
      <c r="HGB70" s="30"/>
      <c r="HGC70" s="12"/>
      <c r="HGD70" s="31"/>
      <c r="HGE70" s="31"/>
      <c r="HGF70" s="2"/>
      <c r="HGG70" s="33"/>
      <c r="HGI70" s="1"/>
      <c r="HGJ70" s="2"/>
      <c r="HGK70" s="2"/>
      <c r="HGL70" s="9"/>
      <c r="HGM70" s="30"/>
      <c r="HGN70" s="12"/>
      <c r="HGO70" s="31"/>
      <c r="HGP70" s="31"/>
      <c r="HGQ70" s="2"/>
      <c r="HGR70" s="33"/>
      <c r="HGT70" s="1"/>
      <c r="HGU70" s="2"/>
      <c r="HGV70" s="2"/>
      <c r="HGW70" s="9"/>
      <c r="HGX70" s="30"/>
      <c r="HGY70" s="12"/>
      <c r="HGZ70" s="31"/>
      <c r="HHA70" s="31"/>
      <c r="HHB70" s="2"/>
      <c r="HHC70" s="33"/>
      <c r="HHE70" s="1"/>
      <c r="HHF70" s="2"/>
      <c r="HHG70" s="2"/>
      <c r="HHH70" s="9"/>
      <c r="HHI70" s="30"/>
      <c r="HHJ70" s="12"/>
      <c r="HHK70" s="31"/>
      <c r="HHL70" s="31"/>
      <c r="HHM70" s="2"/>
      <c r="HHN70" s="33"/>
      <c r="HHP70" s="1"/>
      <c r="HHQ70" s="2"/>
      <c r="HHR70" s="2"/>
      <c r="HHS70" s="9"/>
      <c r="HHT70" s="30"/>
      <c r="HHU70" s="12"/>
      <c r="HHV70" s="31"/>
      <c r="HHW70" s="31"/>
      <c r="HHX70" s="2"/>
      <c r="HHY70" s="33"/>
      <c r="HIA70" s="1"/>
      <c r="HIB70" s="2"/>
      <c r="HIC70" s="2"/>
      <c r="HID70" s="9"/>
      <c r="HIE70" s="30"/>
      <c r="HIF70" s="12"/>
      <c r="HIG70" s="31"/>
      <c r="HIH70" s="31"/>
      <c r="HII70" s="2"/>
      <c r="HIJ70" s="33"/>
      <c r="HIL70" s="1"/>
      <c r="HIM70" s="2"/>
      <c r="HIN70" s="2"/>
      <c r="HIO70" s="9"/>
      <c r="HIP70" s="30"/>
      <c r="HIQ70" s="12"/>
      <c r="HIR70" s="31"/>
      <c r="HIS70" s="31"/>
      <c r="HIT70" s="2"/>
      <c r="HIU70" s="33"/>
      <c r="HIW70" s="1"/>
      <c r="HIX70" s="2"/>
      <c r="HIY70" s="2"/>
      <c r="HIZ70" s="9"/>
      <c r="HJA70" s="30"/>
      <c r="HJB70" s="12"/>
      <c r="HJC70" s="31"/>
      <c r="HJD70" s="31"/>
      <c r="HJE70" s="2"/>
      <c r="HJF70" s="33"/>
      <c r="HJH70" s="1"/>
      <c r="HJI70" s="2"/>
      <c r="HJJ70" s="2"/>
      <c r="HJK70" s="9"/>
      <c r="HJL70" s="30"/>
      <c r="HJM70" s="12"/>
      <c r="HJN70" s="31"/>
      <c r="HJO70" s="31"/>
      <c r="HJP70" s="2"/>
      <c r="HJQ70" s="33"/>
      <c r="HJS70" s="1"/>
      <c r="HJT70" s="2"/>
      <c r="HJU70" s="2"/>
      <c r="HJV70" s="9"/>
      <c r="HJW70" s="30"/>
      <c r="HJX70" s="12"/>
      <c r="HJY70" s="31"/>
      <c r="HJZ70" s="31"/>
      <c r="HKA70" s="2"/>
      <c r="HKB70" s="33"/>
      <c r="HKD70" s="1"/>
      <c r="HKE70" s="2"/>
      <c r="HKF70" s="2"/>
      <c r="HKG70" s="9"/>
      <c r="HKH70" s="30"/>
      <c r="HKI70" s="12"/>
      <c r="HKJ70" s="31"/>
      <c r="HKK70" s="31"/>
      <c r="HKL70" s="2"/>
      <c r="HKM70" s="33"/>
      <c r="HKO70" s="1"/>
      <c r="HKP70" s="2"/>
      <c r="HKQ70" s="2"/>
      <c r="HKR70" s="9"/>
      <c r="HKS70" s="30"/>
      <c r="HKT70" s="12"/>
      <c r="HKU70" s="31"/>
      <c r="HKV70" s="31"/>
      <c r="HKW70" s="2"/>
      <c r="HKX70" s="33"/>
      <c r="HKZ70" s="1"/>
      <c r="HLA70" s="2"/>
      <c r="HLB70" s="2"/>
      <c r="HLC70" s="9"/>
      <c r="HLD70" s="30"/>
      <c r="HLE70" s="12"/>
      <c r="HLF70" s="31"/>
      <c r="HLG70" s="31"/>
      <c r="HLH70" s="2"/>
      <c r="HLI70" s="33"/>
      <c r="HLK70" s="1"/>
      <c r="HLL70" s="2"/>
      <c r="HLM70" s="2"/>
      <c r="HLN70" s="9"/>
      <c r="HLO70" s="30"/>
      <c r="HLP70" s="12"/>
      <c r="HLQ70" s="31"/>
      <c r="HLR70" s="31"/>
      <c r="HLS70" s="2"/>
      <c r="HLT70" s="33"/>
      <c r="HLV70" s="1"/>
      <c r="HLW70" s="2"/>
      <c r="HLX70" s="2"/>
      <c r="HLY70" s="9"/>
      <c r="HLZ70" s="30"/>
      <c r="HMA70" s="12"/>
      <c r="HMB70" s="31"/>
      <c r="HMC70" s="31"/>
      <c r="HMD70" s="2"/>
      <c r="HME70" s="33"/>
      <c r="HMG70" s="1"/>
      <c r="HMH70" s="2"/>
      <c r="HMI70" s="2"/>
      <c r="HMJ70" s="9"/>
      <c r="HMK70" s="30"/>
      <c r="HML70" s="12"/>
      <c r="HMM70" s="31"/>
      <c r="HMN70" s="31"/>
      <c r="HMO70" s="2"/>
      <c r="HMP70" s="33"/>
      <c r="HMR70" s="1"/>
      <c r="HMS70" s="2"/>
      <c r="HMT70" s="2"/>
      <c r="HMU70" s="9"/>
      <c r="HMV70" s="30"/>
      <c r="HMW70" s="12"/>
      <c r="HMX70" s="31"/>
      <c r="HMY70" s="31"/>
      <c r="HMZ70" s="2"/>
      <c r="HNA70" s="33"/>
      <c r="HNC70" s="1"/>
      <c r="HND70" s="2"/>
      <c r="HNE70" s="2"/>
      <c r="HNF70" s="9"/>
      <c r="HNG70" s="30"/>
      <c r="HNH70" s="12"/>
      <c r="HNI70" s="31"/>
      <c r="HNJ70" s="31"/>
      <c r="HNK70" s="2"/>
      <c r="HNL70" s="33"/>
      <c r="HNN70" s="1"/>
      <c r="HNO70" s="2"/>
      <c r="HNP70" s="2"/>
      <c r="HNQ70" s="9"/>
      <c r="HNR70" s="30"/>
      <c r="HNS70" s="12"/>
      <c r="HNT70" s="31"/>
      <c r="HNU70" s="31"/>
      <c r="HNV70" s="2"/>
      <c r="HNW70" s="33"/>
      <c r="HNY70" s="1"/>
      <c r="HNZ70" s="2"/>
      <c r="HOA70" s="2"/>
      <c r="HOB70" s="9"/>
      <c r="HOC70" s="30"/>
      <c r="HOD70" s="12"/>
      <c r="HOE70" s="31"/>
      <c r="HOF70" s="31"/>
      <c r="HOG70" s="2"/>
      <c r="HOH70" s="33"/>
      <c r="HOJ70" s="1"/>
      <c r="HOK70" s="2"/>
      <c r="HOL70" s="2"/>
      <c r="HOM70" s="9"/>
      <c r="HON70" s="30"/>
      <c r="HOO70" s="12"/>
      <c r="HOP70" s="31"/>
      <c r="HOQ70" s="31"/>
      <c r="HOR70" s="2"/>
      <c r="HOS70" s="33"/>
      <c r="HOU70" s="1"/>
      <c r="HOV70" s="2"/>
      <c r="HOW70" s="2"/>
      <c r="HOX70" s="9"/>
      <c r="HOY70" s="30"/>
      <c r="HOZ70" s="12"/>
      <c r="HPA70" s="31"/>
      <c r="HPB70" s="31"/>
      <c r="HPC70" s="2"/>
      <c r="HPD70" s="33"/>
      <c r="HPF70" s="1"/>
      <c r="HPG70" s="2"/>
      <c r="HPH70" s="2"/>
      <c r="HPI70" s="9"/>
      <c r="HPJ70" s="30"/>
      <c r="HPK70" s="12"/>
      <c r="HPL70" s="31"/>
      <c r="HPM70" s="31"/>
      <c r="HPN70" s="2"/>
      <c r="HPO70" s="33"/>
      <c r="HPQ70" s="1"/>
      <c r="HPR70" s="2"/>
      <c r="HPS70" s="2"/>
      <c r="HPT70" s="9"/>
      <c r="HPU70" s="30"/>
      <c r="HPV70" s="12"/>
      <c r="HPW70" s="31"/>
      <c r="HPX70" s="31"/>
      <c r="HPY70" s="2"/>
      <c r="HPZ70" s="33"/>
      <c r="HQB70" s="1"/>
      <c r="HQC70" s="2"/>
      <c r="HQD70" s="2"/>
      <c r="HQE70" s="9"/>
      <c r="HQF70" s="30"/>
      <c r="HQG70" s="12"/>
      <c r="HQH70" s="31"/>
      <c r="HQI70" s="31"/>
      <c r="HQJ70" s="2"/>
      <c r="HQK70" s="33"/>
      <c r="HQM70" s="1"/>
      <c r="HQN70" s="2"/>
      <c r="HQO70" s="2"/>
      <c r="HQP70" s="9"/>
      <c r="HQQ70" s="30"/>
      <c r="HQR70" s="12"/>
      <c r="HQS70" s="31"/>
      <c r="HQT70" s="31"/>
      <c r="HQU70" s="2"/>
      <c r="HQV70" s="33"/>
      <c r="HQX70" s="1"/>
      <c r="HQY70" s="2"/>
      <c r="HQZ70" s="2"/>
      <c r="HRA70" s="9"/>
      <c r="HRB70" s="30"/>
      <c r="HRC70" s="12"/>
      <c r="HRD70" s="31"/>
      <c r="HRE70" s="31"/>
      <c r="HRF70" s="2"/>
      <c r="HRG70" s="33"/>
      <c r="HRI70" s="1"/>
      <c r="HRJ70" s="2"/>
      <c r="HRK70" s="2"/>
      <c r="HRL70" s="9"/>
      <c r="HRM70" s="30"/>
      <c r="HRN70" s="12"/>
      <c r="HRO70" s="31"/>
      <c r="HRP70" s="31"/>
      <c r="HRQ70" s="2"/>
      <c r="HRR70" s="33"/>
      <c r="HRT70" s="1"/>
      <c r="HRU70" s="2"/>
      <c r="HRV70" s="2"/>
      <c r="HRW70" s="9"/>
      <c r="HRX70" s="30"/>
      <c r="HRY70" s="12"/>
      <c r="HRZ70" s="31"/>
      <c r="HSA70" s="31"/>
      <c r="HSB70" s="2"/>
      <c r="HSC70" s="33"/>
      <c r="HSE70" s="1"/>
      <c r="HSF70" s="2"/>
      <c r="HSG70" s="2"/>
      <c r="HSH70" s="9"/>
      <c r="HSI70" s="30"/>
      <c r="HSJ70" s="12"/>
      <c r="HSK70" s="31"/>
      <c r="HSL70" s="31"/>
      <c r="HSM70" s="2"/>
      <c r="HSN70" s="33"/>
      <c r="HSP70" s="1"/>
      <c r="HSQ70" s="2"/>
      <c r="HSR70" s="2"/>
      <c r="HSS70" s="9"/>
      <c r="HST70" s="30"/>
      <c r="HSU70" s="12"/>
      <c r="HSV70" s="31"/>
      <c r="HSW70" s="31"/>
      <c r="HSX70" s="2"/>
      <c r="HSY70" s="33"/>
      <c r="HTA70" s="1"/>
      <c r="HTB70" s="2"/>
      <c r="HTC70" s="2"/>
      <c r="HTD70" s="9"/>
      <c r="HTE70" s="30"/>
      <c r="HTF70" s="12"/>
      <c r="HTG70" s="31"/>
      <c r="HTH70" s="31"/>
      <c r="HTI70" s="2"/>
      <c r="HTJ70" s="33"/>
      <c r="HTL70" s="1"/>
      <c r="HTM70" s="2"/>
      <c r="HTN70" s="2"/>
      <c r="HTO70" s="9"/>
      <c r="HTP70" s="30"/>
      <c r="HTQ70" s="12"/>
      <c r="HTR70" s="31"/>
      <c r="HTS70" s="31"/>
      <c r="HTT70" s="2"/>
      <c r="HTU70" s="33"/>
      <c r="HTW70" s="1"/>
      <c r="HTX70" s="2"/>
      <c r="HTY70" s="2"/>
      <c r="HTZ70" s="9"/>
      <c r="HUA70" s="30"/>
      <c r="HUB70" s="12"/>
      <c r="HUC70" s="31"/>
      <c r="HUD70" s="31"/>
      <c r="HUE70" s="2"/>
      <c r="HUF70" s="33"/>
      <c r="HUH70" s="1"/>
      <c r="HUI70" s="2"/>
      <c r="HUJ70" s="2"/>
      <c r="HUK70" s="9"/>
      <c r="HUL70" s="30"/>
      <c r="HUM70" s="12"/>
      <c r="HUN70" s="31"/>
      <c r="HUO70" s="31"/>
      <c r="HUP70" s="2"/>
      <c r="HUQ70" s="33"/>
      <c r="HUS70" s="1"/>
      <c r="HUT70" s="2"/>
      <c r="HUU70" s="2"/>
      <c r="HUV70" s="9"/>
      <c r="HUW70" s="30"/>
      <c r="HUX70" s="12"/>
      <c r="HUY70" s="31"/>
      <c r="HUZ70" s="31"/>
      <c r="HVA70" s="2"/>
      <c r="HVB70" s="33"/>
      <c r="HVD70" s="1"/>
      <c r="HVE70" s="2"/>
      <c r="HVF70" s="2"/>
      <c r="HVG70" s="9"/>
      <c r="HVH70" s="30"/>
      <c r="HVI70" s="12"/>
      <c r="HVJ70" s="31"/>
      <c r="HVK70" s="31"/>
      <c r="HVL70" s="2"/>
      <c r="HVM70" s="33"/>
      <c r="HVO70" s="1"/>
      <c r="HVP70" s="2"/>
      <c r="HVQ70" s="2"/>
      <c r="HVR70" s="9"/>
      <c r="HVS70" s="30"/>
      <c r="HVT70" s="12"/>
      <c r="HVU70" s="31"/>
      <c r="HVV70" s="31"/>
      <c r="HVW70" s="2"/>
      <c r="HVX70" s="33"/>
      <c r="HVZ70" s="1"/>
      <c r="HWA70" s="2"/>
      <c r="HWB70" s="2"/>
      <c r="HWC70" s="9"/>
      <c r="HWD70" s="30"/>
      <c r="HWE70" s="12"/>
      <c r="HWF70" s="31"/>
      <c r="HWG70" s="31"/>
      <c r="HWH70" s="2"/>
      <c r="HWI70" s="33"/>
      <c r="HWK70" s="1"/>
      <c r="HWL70" s="2"/>
      <c r="HWM70" s="2"/>
      <c r="HWN70" s="9"/>
      <c r="HWO70" s="30"/>
      <c r="HWP70" s="12"/>
      <c r="HWQ70" s="31"/>
      <c r="HWR70" s="31"/>
      <c r="HWS70" s="2"/>
      <c r="HWT70" s="33"/>
      <c r="HWV70" s="1"/>
      <c r="HWW70" s="2"/>
      <c r="HWX70" s="2"/>
      <c r="HWY70" s="9"/>
      <c r="HWZ70" s="30"/>
      <c r="HXA70" s="12"/>
      <c r="HXB70" s="31"/>
      <c r="HXC70" s="31"/>
      <c r="HXD70" s="2"/>
      <c r="HXE70" s="33"/>
      <c r="HXG70" s="1"/>
      <c r="HXH70" s="2"/>
      <c r="HXI70" s="2"/>
      <c r="HXJ70" s="9"/>
      <c r="HXK70" s="30"/>
      <c r="HXL70" s="12"/>
      <c r="HXM70" s="31"/>
      <c r="HXN70" s="31"/>
      <c r="HXO70" s="2"/>
      <c r="HXP70" s="33"/>
      <c r="HXR70" s="1"/>
      <c r="HXS70" s="2"/>
      <c r="HXT70" s="2"/>
      <c r="HXU70" s="9"/>
      <c r="HXV70" s="30"/>
      <c r="HXW70" s="12"/>
      <c r="HXX70" s="31"/>
      <c r="HXY70" s="31"/>
      <c r="HXZ70" s="2"/>
      <c r="HYA70" s="33"/>
      <c r="HYC70" s="1"/>
      <c r="HYD70" s="2"/>
      <c r="HYE70" s="2"/>
      <c r="HYF70" s="9"/>
      <c r="HYG70" s="30"/>
      <c r="HYH70" s="12"/>
      <c r="HYI70" s="31"/>
      <c r="HYJ70" s="31"/>
      <c r="HYK70" s="2"/>
      <c r="HYL70" s="33"/>
      <c r="HYN70" s="1"/>
      <c r="HYO70" s="2"/>
      <c r="HYP70" s="2"/>
      <c r="HYQ70" s="9"/>
      <c r="HYR70" s="30"/>
      <c r="HYS70" s="12"/>
      <c r="HYT70" s="31"/>
      <c r="HYU70" s="31"/>
      <c r="HYV70" s="2"/>
      <c r="HYW70" s="33"/>
      <c r="HYY70" s="1"/>
      <c r="HYZ70" s="2"/>
      <c r="HZA70" s="2"/>
      <c r="HZB70" s="9"/>
      <c r="HZC70" s="30"/>
      <c r="HZD70" s="12"/>
      <c r="HZE70" s="31"/>
      <c r="HZF70" s="31"/>
      <c r="HZG70" s="2"/>
      <c r="HZH70" s="33"/>
      <c r="HZJ70" s="1"/>
      <c r="HZK70" s="2"/>
      <c r="HZL70" s="2"/>
      <c r="HZM70" s="9"/>
      <c r="HZN70" s="30"/>
      <c r="HZO70" s="12"/>
      <c r="HZP70" s="31"/>
      <c r="HZQ70" s="31"/>
      <c r="HZR70" s="2"/>
      <c r="HZS70" s="33"/>
      <c r="HZU70" s="1"/>
      <c r="HZV70" s="2"/>
      <c r="HZW70" s="2"/>
      <c r="HZX70" s="9"/>
      <c r="HZY70" s="30"/>
      <c r="HZZ70" s="12"/>
      <c r="IAA70" s="31"/>
      <c r="IAB70" s="31"/>
      <c r="IAC70" s="2"/>
      <c r="IAD70" s="33"/>
      <c r="IAF70" s="1"/>
      <c r="IAG70" s="2"/>
      <c r="IAH70" s="2"/>
      <c r="IAI70" s="9"/>
      <c r="IAJ70" s="30"/>
      <c r="IAK70" s="12"/>
      <c r="IAL70" s="31"/>
      <c r="IAM70" s="31"/>
      <c r="IAN70" s="2"/>
      <c r="IAO70" s="33"/>
      <c r="IAQ70" s="1"/>
      <c r="IAR70" s="2"/>
      <c r="IAS70" s="2"/>
      <c r="IAT70" s="9"/>
      <c r="IAU70" s="30"/>
      <c r="IAV70" s="12"/>
      <c r="IAW70" s="31"/>
      <c r="IAX70" s="31"/>
      <c r="IAY70" s="2"/>
      <c r="IAZ70" s="33"/>
      <c r="IBB70" s="1"/>
      <c r="IBC70" s="2"/>
      <c r="IBD70" s="2"/>
      <c r="IBE70" s="9"/>
      <c r="IBF70" s="30"/>
      <c r="IBG70" s="12"/>
      <c r="IBH70" s="31"/>
      <c r="IBI70" s="31"/>
      <c r="IBJ70" s="2"/>
      <c r="IBK70" s="33"/>
      <c r="IBM70" s="1"/>
      <c r="IBN70" s="2"/>
      <c r="IBO70" s="2"/>
      <c r="IBP70" s="9"/>
      <c r="IBQ70" s="30"/>
      <c r="IBR70" s="12"/>
      <c r="IBS70" s="31"/>
      <c r="IBT70" s="31"/>
      <c r="IBU70" s="2"/>
      <c r="IBV70" s="33"/>
      <c r="IBX70" s="1"/>
      <c r="IBY70" s="2"/>
      <c r="IBZ70" s="2"/>
      <c r="ICA70" s="9"/>
      <c r="ICB70" s="30"/>
      <c r="ICC70" s="12"/>
      <c r="ICD70" s="31"/>
      <c r="ICE70" s="31"/>
      <c r="ICF70" s="2"/>
      <c r="ICG70" s="33"/>
      <c r="ICI70" s="1"/>
      <c r="ICJ70" s="2"/>
      <c r="ICK70" s="2"/>
      <c r="ICL70" s="9"/>
      <c r="ICM70" s="30"/>
      <c r="ICN70" s="12"/>
      <c r="ICO70" s="31"/>
      <c r="ICP70" s="31"/>
      <c r="ICQ70" s="2"/>
      <c r="ICR70" s="33"/>
      <c r="ICT70" s="1"/>
      <c r="ICU70" s="2"/>
      <c r="ICV70" s="2"/>
      <c r="ICW70" s="9"/>
      <c r="ICX70" s="30"/>
      <c r="ICY70" s="12"/>
      <c r="ICZ70" s="31"/>
      <c r="IDA70" s="31"/>
      <c r="IDB70" s="2"/>
      <c r="IDC70" s="33"/>
      <c r="IDE70" s="1"/>
      <c r="IDF70" s="2"/>
      <c r="IDG70" s="2"/>
      <c r="IDH70" s="9"/>
      <c r="IDI70" s="30"/>
      <c r="IDJ70" s="12"/>
      <c r="IDK70" s="31"/>
      <c r="IDL70" s="31"/>
      <c r="IDM70" s="2"/>
      <c r="IDN70" s="33"/>
      <c r="IDP70" s="1"/>
      <c r="IDQ70" s="2"/>
      <c r="IDR70" s="2"/>
      <c r="IDS70" s="9"/>
      <c r="IDT70" s="30"/>
      <c r="IDU70" s="12"/>
      <c r="IDV70" s="31"/>
      <c r="IDW70" s="31"/>
      <c r="IDX70" s="2"/>
      <c r="IDY70" s="33"/>
      <c r="IEA70" s="1"/>
      <c r="IEB70" s="2"/>
      <c r="IEC70" s="2"/>
      <c r="IED70" s="9"/>
      <c r="IEE70" s="30"/>
      <c r="IEF70" s="12"/>
      <c r="IEG70" s="31"/>
      <c r="IEH70" s="31"/>
      <c r="IEI70" s="2"/>
      <c r="IEJ70" s="33"/>
      <c r="IEL70" s="1"/>
      <c r="IEM70" s="2"/>
      <c r="IEN70" s="2"/>
      <c r="IEO70" s="9"/>
      <c r="IEP70" s="30"/>
      <c r="IEQ70" s="12"/>
      <c r="IER70" s="31"/>
      <c r="IES70" s="31"/>
      <c r="IET70" s="2"/>
      <c r="IEU70" s="33"/>
      <c r="IEW70" s="1"/>
      <c r="IEX70" s="2"/>
      <c r="IEY70" s="2"/>
      <c r="IEZ70" s="9"/>
      <c r="IFA70" s="30"/>
      <c r="IFB70" s="12"/>
      <c r="IFC70" s="31"/>
      <c r="IFD70" s="31"/>
      <c r="IFE70" s="2"/>
      <c r="IFF70" s="33"/>
      <c r="IFH70" s="1"/>
      <c r="IFI70" s="2"/>
      <c r="IFJ70" s="2"/>
      <c r="IFK70" s="9"/>
      <c r="IFL70" s="30"/>
      <c r="IFM70" s="12"/>
      <c r="IFN70" s="31"/>
      <c r="IFO70" s="31"/>
      <c r="IFP70" s="2"/>
      <c r="IFQ70" s="33"/>
      <c r="IFS70" s="1"/>
      <c r="IFT70" s="2"/>
      <c r="IFU70" s="2"/>
      <c r="IFV70" s="9"/>
      <c r="IFW70" s="30"/>
      <c r="IFX70" s="12"/>
      <c r="IFY70" s="31"/>
      <c r="IFZ70" s="31"/>
      <c r="IGA70" s="2"/>
      <c r="IGB70" s="33"/>
      <c r="IGD70" s="1"/>
      <c r="IGE70" s="2"/>
      <c r="IGF70" s="2"/>
      <c r="IGG70" s="9"/>
      <c r="IGH70" s="30"/>
      <c r="IGI70" s="12"/>
      <c r="IGJ70" s="31"/>
      <c r="IGK70" s="31"/>
      <c r="IGL70" s="2"/>
      <c r="IGM70" s="33"/>
      <c r="IGO70" s="1"/>
      <c r="IGP70" s="2"/>
      <c r="IGQ70" s="2"/>
      <c r="IGR70" s="9"/>
      <c r="IGS70" s="30"/>
      <c r="IGT70" s="12"/>
      <c r="IGU70" s="31"/>
      <c r="IGV70" s="31"/>
      <c r="IGW70" s="2"/>
      <c r="IGX70" s="33"/>
      <c r="IGZ70" s="1"/>
      <c r="IHA70" s="2"/>
      <c r="IHB70" s="2"/>
      <c r="IHC70" s="9"/>
      <c r="IHD70" s="30"/>
      <c r="IHE70" s="12"/>
      <c r="IHF70" s="31"/>
      <c r="IHG70" s="31"/>
      <c r="IHH70" s="2"/>
      <c r="IHI70" s="33"/>
      <c r="IHK70" s="1"/>
      <c r="IHL70" s="2"/>
      <c r="IHM70" s="2"/>
      <c r="IHN70" s="9"/>
      <c r="IHO70" s="30"/>
      <c r="IHP70" s="12"/>
      <c r="IHQ70" s="31"/>
      <c r="IHR70" s="31"/>
      <c r="IHS70" s="2"/>
      <c r="IHT70" s="33"/>
      <c r="IHV70" s="1"/>
      <c r="IHW70" s="2"/>
      <c r="IHX70" s="2"/>
      <c r="IHY70" s="9"/>
      <c r="IHZ70" s="30"/>
      <c r="IIA70" s="12"/>
      <c r="IIB70" s="31"/>
      <c r="IIC70" s="31"/>
      <c r="IID70" s="2"/>
      <c r="IIE70" s="33"/>
      <c r="IIG70" s="1"/>
      <c r="IIH70" s="2"/>
      <c r="III70" s="2"/>
      <c r="IIJ70" s="9"/>
      <c r="IIK70" s="30"/>
      <c r="IIL70" s="12"/>
      <c r="IIM70" s="31"/>
      <c r="IIN70" s="31"/>
      <c r="IIO70" s="2"/>
      <c r="IIP70" s="33"/>
      <c r="IIR70" s="1"/>
      <c r="IIS70" s="2"/>
      <c r="IIT70" s="2"/>
      <c r="IIU70" s="9"/>
      <c r="IIV70" s="30"/>
      <c r="IIW70" s="12"/>
      <c r="IIX70" s="31"/>
      <c r="IIY70" s="31"/>
      <c r="IIZ70" s="2"/>
      <c r="IJA70" s="33"/>
      <c r="IJC70" s="1"/>
      <c r="IJD70" s="2"/>
      <c r="IJE70" s="2"/>
      <c r="IJF70" s="9"/>
      <c r="IJG70" s="30"/>
      <c r="IJH70" s="12"/>
      <c r="IJI70" s="31"/>
      <c r="IJJ70" s="31"/>
      <c r="IJK70" s="2"/>
      <c r="IJL70" s="33"/>
      <c r="IJN70" s="1"/>
      <c r="IJO70" s="2"/>
      <c r="IJP70" s="2"/>
      <c r="IJQ70" s="9"/>
      <c r="IJR70" s="30"/>
      <c r="IJS70" s="12"/>
      <c r="IJT70" s="31"/>
      <c r="IJU70" s="31"/>
      <c r="IJV70" s="2"/>
      <c r="IJW70" s="33"/>
      <c r="IJY70" s="1"/>
      <c r="IJZ70" s="2"/>
      <c r="IKA70" s="2"/>
      <c r="IKB70" s="9"/>
      <c r="IKC70" s="30"/>
      <c r="IKD70" s="12"/>
      <c r="IKE70" s="31"/>
      <c r="IKF70" s="31"/>
      <c r="IKG70" s="2"/>
      <c r="IKH70" s="33"/>
      <c r="IKJ70" s="1"/>
      <c r="IKK70" s="2"/>
      <c r="IKL70" s="2"/>
      <c r="IKM70" s="9"/>
      <c r="IKN70" s="30"/>
      <c r="IKO70" s="12"/>
      <c r="IKP70" s="31"/>
      <c r="IKQ70" s="31"/>
      <c r="IKR70" s="2"/>
      <c r="IKS70" s="33"/>
      <c r="IKU70" s="1"/>
      <c r="IKV70" s="2"/>
      <c r="IKW70" s="2"/>
      <c r="IKX70" s="9"/>
      <c r="IKY70" s="30"/>
      <c r="IKZ70" s="12"/>
      <c r="ILA70" s="31"/>
      <c r="ILB70" s="31"/>
      <c r="ILC70" s="2"/>
      <c r="ILD70" s="33"/>
      <c r="ILF70" s="1"/>
      <c r="ILG70" s="2"/>
      <c r="ILH70" s="2"/>
      <c r="ILI70" s="9"/>
      <c r="ILJ70" s="30"/>
      <c r="ILK70" s="12"/>
      <c r="ILL70" s="31"/>
      <c r="ILM70" s="31"/>
      <c r="ILN70" s="2"/>
      <c r="ILO70" s="33"/>
      <c r="ILQ70" s="1"/>
      <c r="ILR70" s="2"/>
      <c r="ILS70" s="2"/>
      <c r="ILT70" s="9"/>
      <c r="ILU70" s="30"/>
      <c r="ILV70" s="12"/>
      <c r="ILW70" s="31"/>
      <c r="ILX70" s="31"/>
      <c r="ILY70" s="2"/>
      <c r="ILZ70" s="33"/>
      <c r="IMB70" s="1"/>
      <c r="IMC70" s="2"/>
      <c r="IMD70" s="2"/>
      <c r="IME70" s="9"/>
      <c r="IMF70" s="30"/>
      <c r="IMG70" s="12"/>
      <c r="IMH70" s="31"/>
      <c r="IMI70" s="31"/>
      <c r="IMJ70" s="2"/>
      <c r="IMK70" s="33"/>
      <c r="IMM70" s="1"/>
      <c r="IMN70" s="2"/>
      <c r="IMO70" s="2"/>
      <c r="IMP70" s="9"/>
      <c r="IMQ70" s="30"/>
      <c r="IMR70" s="12"/>
      <c r="IMS70" s="31"/>
      <c r="IMT70" s="31"/>
      <c r="IMU70" s="2"/>
      <c r="IMV70" s="33"/>
      <c r="IMX70" s="1"/>
      <c r="IMY70" s="2"/>
      <c r="IMZ70" s="2"/>
      <c r="INA70" s="9"/>
      <c r="INB70" s="30"/>
      <c r="INC70" s="12"/>
      <c r="IND70" s="31"/>
      <c r="INE70" s="31"/>
      <c r="INF70" s="2"/>
      <c r="ING70" s="33"/>
      <c r="INI70" s="1"/>
      <c r="INJ70" s="2"/>
      <c r="INK70" s="2"/>
      <c r="INL70" s="9"/>
      <c r="INM70" s="30"/>
      <c r="INN70" s="12"/>
      <c r="INO70" s="31"/>
      <c r="INP70" s="31"/>
      <c r="INQ70" s="2"/>
      <c r="INR70" s="33"/>
      <c r="INT70" s="1"/>
      <c r="INU70" s="2"/>
      <c r="INV70" s="2"/>
      <c r="INW70" s="9"/>
      <c r="INX70" s="30"/>
      <c r="INY70" s="12"/>
      <c r="INZ70" s="31"/>
      <c r="IOA70" s="31"/>
      <c r="IOB70" s="2"/>
      <c r="IOC70" s="33"/>
      <c r="IOE70" s="1"/>
      <c r="IOF70" s="2"/>
      <c r="IOG70" s="2"/>
      <c r="IOH70" s="9"/>
      <c r="IOI70" s="30"/>
      <c r="IOJ70" s="12"/>
      <c r="IOK70" s="31"/>
      <c r="IOL70" s="31"/>
      <c r="IOM70" s="2"/>
      <c r="ION70" s="33"/>
      <c r="IOP70" s="1"/>
      <c r="IOQ70" s="2"/>
      <c r="IOR70" s="2"/>
      <c r="IOS70" s="9"/>
      <c r="IOT70" s="30"/>
      <c r="IOU70" s="12"/>
      <c r="IOV70" s="31"/>
      <c r="IOW70" s="31"/>
      <c r="IOX70" s="2"/>
      <c r="IOY70" s="33"/>
      <c r="IPA70" s="1"/>
      <c r="IPB70" s="2"/>
      <c r="IPC70" s="2"/>
      <c r="IPD70" s="9"/>
      <c r="IPE70" s="30"/>
      <c r="IPF70" s="12"/>
      <c r="IPG70" s="31"/>
      <c r="IPH70" s="31"/>
      <c r="IPI70" s="2"/>
      <c r="IPJ70" s="33"/>
      <c r="IPL70" s="1"/>
      <c r="IPM70" s="2"/>
      <c r="IPN70" s="2"/>
      <c r="IPO70" s="9"/>
      <c r="IPP70" s="30"/>
      <c r="IPQ70" s="12"/>
      <c r="IPR70" s="31"/>
      <c r="IPS70" s="31"/>
      <c r="IPT70" s="2"/>
      <c r="IPU70" s="33"/>
      <c r="IPW70" s="1"/>
      <c r="IPX70" s="2"/>
      <c r="IPY70" s="2"/>
      <c r="IPZ70" s="9"/>
      <c r="IQA70" s="30"/>
      <c r="IQB70" s="12"/>
      <c r="IQC70" s="31"/>
      <c r="IQD70" s="31"/>
      <c r="IQE70" s="2"/>
      <c r="IQF70" s="33"/>
      <c r="IQH70" s="1"/>
      <c r="IQI70" s="2"/>
      <c r="IQJ70" s="2"/>
      <c r="IQK70" s="9"/>
      <c r="IQL70" s="30"/>
      <c r="IQM70" s="12"/>
      <c r="IQN70" s="31"/>
      <c r="IQO70" s="31"/>
      <c r="IQP70" s="2"/>
      <c r="IQQ70" s="33"/>
      <c r="IQS70" s="1"/>
      <c r="IQT70" s="2"/>
      <c r="IQU70" s="2"/>
      <c r="IQV70" s="9"/>
      <c r="IQW70" s="30"/>
      <c r="IQX70" s="12"/>
      <c r="IQY70" s="31"/>
      <c r="IQZ70" s="31"/>
      <c r="IRA70" s="2"/>
      <c r="IRB70" s="33"/>
      <c r="IRD70" s="1"/>
      <c r="IRE70" s="2"/>
      <c r="IRF70" s="2"/>
      <c r="IRG70" s="9"/>
      <c r="IRH70" s="30"/>
      <c r="IRI70" s="12"/>
      <c r="IRJ70" s="31"/>
      <c r="IRK70" s="31"/>
      <c r="IRL70" s="2"/>
      <c r="IRM70" s="33"/>
      <c r="IRO70" s="1"/>
      <c r="IRP70" s="2"/>
      <c r="IRQ70" s="2"/>
      <c r="IRR70" s="9"/>
      <c r="IRS70" s="30"/>
      <c r="IRT70" s="12"/>
      <c r="IRU70" s="31"/>
      <c r="IRV70" s="31"/>
      <c r="IRW70" s="2"/>
      <c r="IRX70" s="33"/>
      <c r="IRZ70" s="1"/>
      <c r="ISA70" s="2"/>
      <c r="ISB70" s="2"/>
      <c r="ISC70" s="9"/>
      <c r="ISD70" s="30"/>
      <c r="ISE70" s="12"/>
      <c r="ISF70" s="31"/>
      <c r="ISG70" s="31"/>
      <c r="ISH70" s="2"/>
      <c r="ISI70" s="33"/>
      <c r="ISK70" s="1"/>
      <c r="ISL70" s="2"/>
      <c r="ISM70" s="2"/>
      <c r="ISN70" s="9"/>
      <c r="ISO70" s="30"/>
      <c r="ISP70" s="12"/>
      <c r="ISQ70" s="31"/>
      <c r="ISR70" s="31"/>
      <c r="ISS70" s="2"/>
      <c r="IST70" s="33"/>
      <c r="ISV70" s="1"/>
      <c r="ISW70" s="2"/>
      <c r="ISX70" s="2"/>
      <c r="ISY70" s="9"/>
      <c r="ISZ70" s="30"/>
      <c r="ITA70" s="12"/>
      <c r="ITB70" s="31"/>
      <c r="ITC70" s="31"/>
      <c r="ITD70" s="2"/>
      <c r="ITE70" s="33"/>
      <c r="ITG70" s="1"/>
      <c r="ITH70" s="2"/>
      <c r="ITI70" s="2"/>
      <c r="ITJ70" s="9"/>
      <c r="ITK70" s="30"/>
      <c r="ITL70" s="12"/>
      <c r="ITM70" s="31"/>
      <c r="ITN70" s="31"/>
      <c r="ITO70" s="2"/>
      <c r="ITP70" s="33"/>
      <c r="ITR70" s="1"/>
      <c r="ITS70" s="2"/>
      <c r="ITT70" s="2"/>
      <c r="ITU70" s="9"/>
      <c r="ITV70" s="30"/>
      <c r="ITW70" s="12"/>
      <c r="ITX70" s="31"/>
      <c r="ITY70" s="31"/>
      <c r="ITZ70" s="2"/>
      <c r="IUA70" s="33"/>
      <c r="IUC70" s="1"/>
      <c r="IUD70" s="2"/>
      <c r="IUE70" s="2"/>
      <c r="IUF70" s="9"/>
      <c r="IUG70" s="30"/>
      <c r="IUH70" s="12"/>
      <c r="IUI70" s="31"/>
      <c r="IUJ70" s="31"/>
      <c r="IUK70" s="2"/>
      <c r="IUL70" s="33"/>
      <c r="IUN70" s="1"/>
      <c r="IUO70" s="2"/>
      <c r="IUP70" s="2"/>
      <c r="IUQ70" s="9"/>
      <c r="IUR70" s="30"/>
      <c r="IUS70" s="12"/>
      <c r="IUT70" s="31"/>
      <c r="IUU70" s="31"/>
      <c r="IUV70" s="2"/>
      <c r="IUW70" s="33"/>
      <c r="IUY70" s="1"/>
      <c r="IUZ70" s="2"/>
      <c r="IVA70" s="2"/>
      <c r="IVB70" s="9"/>
      <c r="IVC70" s="30"/>
      <c r="IVD70" s="12"/>
      <c r="IVE70" s="31"/>
      <c r="IVF70" s="31"/>
      <c r="IVG70" s="2"/>
      <c r="IVH70" s="33"/>
      <c r="IVJ70" s="1"/>
      <c r="IVK70" s="2"/>
      <c r="IVL70" s="2"/>
      <c r="IVM70" s="9"/>
      <c r="IVN70" s="30"/>
      <c r="IVO70" s="12"/>
      <c r="IVP70" s="31"/>
      <c r="IVQ70" s="31"/>
      <c r="IVR70" s="2"/>
      <c r="IVS70" s="33"/>
      <c r="IVU70" s="1"/>
      <c r="IVV70" s="2"/>
      <c r="IVW70" s="2"/>
      <c r="IVX70" s="9"/>
      <c r="IVY70" s="30"/>
      <c r="IVZ70" s="12"/>
      <c r="IWA70" s="31"/>
      <c r="IWB70" s="31"/>
      <c r="IWC70" s="2"/>
      <c r="IWD70" s="33"/>
      <c r="IWF70" s="1"/>
      <c r="IWG70" s="2"/>
      <c r="IWH70" s="2"/>
      <c r="IWI70" s="9"/>
      <c r="IWJ70" s="30"/>
      <c r="IWK70" s="12"/>
      <c r="IWL70" s="31"/>
      <c r="IWM70" s="31"/>
      <c r="IWN70" s="2"/>
      <c r="IWO70" s="33"/>
      <c r="IWQ70" s="1"/>
      <c r="IWR70" s="2"/>
      <c r="IWS70" s="2"/>
      <c r="IWT70" s="9"/>
      <c r="IWU70" s="30"/>
      <c r="IWV70" s="12"/>
      <c r="IWW70" s="31"/>
      <c r="IWX70" s="31"/>
      <c r="IWY70" s="2"/>
      <c r="IWZ70" s="33"/>
      <c r="IXB70" s="1"/>
      <c r="IXC70" s="2"/>
      <c r="IXD70" s="2"/>
      <c r="IXE70" s="9"/>
      <c r="IXF70" s="30"/>
      <c r="IXG70" s="12"/>
      <c r="IXH70" s="31"/>
      <c r="IXI70" s="31"/>
      <c r="IXJ70" s="2"/>
      <c r="IXK70" s="33"/>
      <c r="IXM70" s="1"/>
      <c r="IXN70" s="2"/>
      <c r="IXO70" s="2"/>
      <c r="IXP70" s="9"/>
      <c r="IXQ70" s="30"/>
      <c r="IXR70" s="12"/>
      <c r="IXS70" s="31"/>
      <c r="IXT70" s="31"/>
      <c r="IXU70" s="2"/>
      <c r="IXV70" s="33"/>
      <c r="IXX70" s="1"/>
      <c r="IXY70" s="2"/>
      <c r="IXZ70" s="2"/>
      <c r="IYA70" s="9"/>
      <c r="IYB70" s="30"/>
      <c r="IYC70" s="12"/>
      <c r="IYD70" s="31"/>
      <c r="IYE70" s="31"/>
      <c r="IYF70" s="2"/>
      <c r="IYG70" s="33"/>
      <c r="IYI70" s="1"/>
      <c r="IYJ70" s="2"/>
      <c r="IYK70" s="2"/>
      <c r="IYL70" s="9"/>
      <c r="IYM70" s="30"/>
      <c r="IYN70" s="12"/>
      <c r="IYO70" s="31"/>
      <c r="IYP70" s="31"/>
      <c r="IYQ70" s="2"/>
      <c r="IYR70" s="33"/>
      <c r="IYT70" s="1"/>
      <c r="IYU70" s="2"/>
      <c r="IYV70" s="2"/>
      <c r="IYW70" s="9"/>
      <c r="IYX70" s="30"/>
      <c r="IYY70" s="12"/>
      <c r="IYZ70" s="31"/>
      <c r="IZA70" s="31"/>
      <c r="IZB70" s="2"/>
      <c r="IZC70" s="33"/>
      <c r="IZE70" s="1"/>
      <c r="IZF70" s="2"/>
      <c r="IZG70" s="2"/>
      <c r="IZH70" s="9"/>
      <c r="IZI70" s="30"/>
      <c r="IZJ70" s="12"/>
      <c r="IZK70" s="31"/>
      <c r="IZL70" s="31"/>
      <c r="IZM70" s="2"/>
      <c r="IZN70" s="33"/>
      <c r="IZP70" s="1"/>
      <c r="IZQ70" s="2"/>
      <c r="IZR70" s="2"/>
      <c r="IZS70" s="9"/>
      <c r="IZT70" s="30"/>
      <c r="IZU70" s="12"/>
      <c r="IZV70" s="31"/>
      <c r="IZW70" s="31"/>
      <c r="IZX70" s="2"/>
      <c r="IZY70" s="33"/>
      <c r="JAA70" s="1"/>
      <c r="JAB70" s="2"/>
      <c r="JAC70" s="2"/>
      <c r="JAD70" s="9"/>
      <c r="JAE70" s="30"/>
      <c r="JAF70" s="12"/>
      <c r="JAG70" s="31"/>
      <c r="JAH70" s="31"/>
      <c r="JAI70" s="2"/>
      <c r="JAJ70" s="33"/>
      <c r="JAL70" s="1"/>
      <c r="JAM70" s="2"/>
      <c r="JAN70" s="2"/>
      <c r="JAO70" s="9"/>
      <c r="JAP70" s="30"/>
      <c r="JAQ70" s="12"/>
      <c r="JAR70" s="31"/>
      <c r="JAS70" s="31"/>
      <c r="JAT70" s="2"/>
      <c r="JAU70" s="33"/>
      <c r="JAW70" s="1"/>
      <c r="JAX70" s="2"/>
      <c r="JAY70" s="2"/>
      <c r="JAZ70" s="9"/>
      <c r="JBA70" s="30"/>
      <c r="JBB70" s="12"/>
      <c r="JBC70" s="31"/>
      <c r="JBD70" s="31"/>
      <c r="JBE70" s="2"/>
      <c r="JBF70" s="33"/>
      <c r="JBH70" s="1"/>
      <c r="JBI70" s="2"/>
      <c r="JBJ70" s="2"/>
      <c r="JBK70" s="9"/>
      <c r="JBL70" s="30"/>
      <c r="JBM70" s="12"/>
      <c r="JBN70" s="31"/>
      <c r="JBO70" s="31"/>
      <c r="JBP70" s="2"/>
      <c r="JBQ70" s="33"/>
      <c r="JBS70" s="1"/>
      <c r="JBT70" s="2"/>
      <c r="JBU70" s="2"/>
      <c r="JBV70" s="9"/>
      <c r="JBW70" s="30"/>
      <c r="JBX70" s="12"/>
      <c r="JBY70" s="31"/>
      <c r="JBZ70" s="31"/>
      <c r="JCA70" s="2"/>
      <c r="JCB70" s="33"/>
      <c r="JCD70" s="1"/>
      <c r="JCE70" s="2"/>
      <c r="JCF70" s="2"/>
      <c r="JCG70" s="9"/>
      <c r="JCH70" s="30"/>
      <c r="JCI70" s="12"/>
      <c r="JCJ70" s="31"/>
      <c r="JCK70" s="31"/>
      <c r="JCL70" s="2"/>
      <c r="JCM70" s="33"/>
      <c r="JCO70" s="1"/>
      <c r="JCP70" s="2"/>
      <c r="JCQ70" s="2"/>
      <c r="JCR70" s="9"/>
      <c r="JCS70" s="30"/>
      <c r="JCT70" s="12"/>
      <c r="JCU70" s="31"/>
      <c r="JCV70" s="31"/>
      <c r="JCW70" s="2"/>
      <c r="JCX70" s="33"/>
      <c r="JCZ70" s="1"/>
      <c r="JDA70" s="2"/>
      <c r="JDB70" s="2"/>
      <c r="JDC70" s="9"/>
      <c r="JDD70" s="30"/>
      <c r="JDE70" s="12"/>
      <c r="JDF70" s="31"/>
      <c r="JDG70" s="31"/>
      <c r="JDH70" s="2"/>
      <c r="JDI70" s="33"/>
      <c r="JDK70" s="1"/>
      <c r="JDL70" s="2"/>
      <c r="JDM70" s="2"/>
      <c r="JDN70" s="9"/>
      <c r="JDO70" s="30"/>
      <c r="JDP70" s="12"/>
      <c r="JDQ70" s="31"/>
      <c r="JDR70" s="31"/>
      <c r="JDS70" s="2"/>
      <c r="JDT70" s="33"/>
      <c r="JDV70" s="1"/>
      <c r="JDW70" s="2"/>
      <c r="JDX70" s="2"/>
      <c r="JDY70" s="9"/>
      <c r="JDZ70" s="30"/>
      <c r="JEA70" s="12"/>
      <c r="JEB70" s="31"/>
      <c r="JEC70" s="31"/>
      <c r="JED70" s="2"/>
      <c r="JEE70" s="33"/>
      <c r="JEG70" s="1"/>
      <c r="JEH70" s="2"/>
      <c r="JEI70" s="2"/>
      <c r="JEJ70" s="9"/>
      <c r="JEK70" s="30"/>
      <c r="JEL70" s="12"/>
      <c r="JEM70" s="31"/>
      <c r="JEN70" s="31"/>
      <c r="JEO70" s="2"/>
      <c r="JEP70" s="33"/>
      <c r="JER70" s="1"/>
      <c r="JES70" s="2"/>
      <c r="JET70" s="2"/>
      <c r="JEU70" s="9"/>
      <c r="JEV70" s="30"/>
      <c r="JEW70" s="12"/>
      <c r="JEX70" s="31"/>
      <c r="JEY70" s="31"/>
      <c r="JEZ70" s="2"/>
      <c r="JFA70" s="33"/>
      <c r="JFC70" s="1"/>
      <c r="JFD70" s="2"/>
      <c r="JFE70" s="2"/>
      <c r="JFF70" s="9"/>
      <c r="JFG70" s="30"/>
      <c r="JFH70" s="12"/>
      <c r="JFI70" s="31"/>
      <c r="JFJ70" s="31"/>
      <c r="JFK70" s="2"/>
      <c r="JFL70" s="33"/>
      <c r="JFN70" s="1"/>
      <c r="JFO70" s="2"/>
      <c r="JFP70" s="2"/>
      <c r="JFQ70" s="9"/>
      <c r="JFR70" s="30"/>
      <c r="JFS70" s="12"/>
      <c r="JFT70" s="31"/>
      <c r="JFU70" s="31"/>
      <c r="JFV70" s="2"/>
      <c r="JFW70" s="33"/>
      <c r="JFY70" s="1"/>
      <c r="JFZ70" s="2"/>
      <c r="JGA70" s="2"/>
      <c r="JGB70" s="9"/>
      <c r="JGC70" s="30"/>
      <c r="JGD70" s="12"/>
      <c r="JGE70" s="31"/>
      <c r="JGF70" s="31"/>
      <c r="JGG70" s="2"/>
      <c r="JGH70" s="33"/>
      <c r="JGJ70" s="1"/>
      <c r="JGK70" s="2"/>
      <c r="JGL70" s="2"/>
      <c r="JGM70" s="9"/>
      <c r="JGN70" s="30"/>
      <c r="JGO70" s="12"/>
      <c r="JGP70" s="31"/>
      <c r="JGQ70" s="31"/>
      <c r="JGR70" s="2"/>
      <c r="JGS70" s="33"/>
      <c r="JGU70" s="1"/>
      <c r="JGV70" s="2"/>
      <c r="JGW70" s="2"/>
      <c r="JGX70" s="9"/>
      <c r="JGY70" s="30"/>
      <c r="JGZ70" s="12"/>
      <c r="JHA70" s="31"/>
      <c r="JHB70" s="31"/>
      <c r="JHC70" s="2"/>
      <c r="JHD70" s="33"/>
      <c r="JHF70" s="1"/>
      <c r="JHG70" s="2"/>
      <c r="JHH70" s="2"/>
      <c r="JHI70" s="9"/>
      <c r="JHJ70" s="30"/>
      <c r="JHK70" s="12"/>
      <c r="JHL70" s="31"/>
      <c r="JHM70" s="31"/>
      <c r="JHN70" s="2"/>
      <c r="JHO70" s="33"/>
      <c r="JHQ70" s="1"/>
      <c r="JHR70" s="2"/>
      <c r="JHS70" s="2"/>
      <c r="JHT70" s="9"/>
      <c r="JHU70" s="30"/>
      <c r="JHV70" s="12"/>
      <c r="JHW70" s="31"/>
      <c r="JHX70" s="31"/>
      <c r="JHY70" s="2"/>
      <c r="JHZ70" s="33"/>
      <c r="JIB70" s="1"/>
      <c r="JIC70" s="2"/>
      <c r="JID70" s="2"/>
      <c r="JIE70" s="9"/>
      <c r="JIF70" s="30"/>
      <c r="JIG70" s="12"/>
      <c r="JIH70" s="31"/>
      <c r="JII70" s="31"/>
      <c r="JIJ70" s="2"/>
      <c r="JIK70" s="33"/>
      <c r="JIM70" s="1"/>
      <c r="JIN70" s="2"/>
      <c r="JIO70" s="2"/>
      <c r="JIP70" s="9"/>
      <c r="JIQ70" s="30"/>
      <c r="JIR70" s="12"/>
      <c r="JIS70" s="31"/>
      <c r="JIT70" s="31"/>
      <c r="JIU70" s="2"/>
      <c r="JIV70" s="33"/>
      <c r="JIX70" s="1"/>
      <c r="JIY70" s="2"/>
      <c r="JIZ70" s="2"/>
      <c r="JJA70" s="9"/>
      <c r="JJB70" s="30"/>
      <c r="JJC70" s="12"/>
      <c r="JJD70" s="31"/>
      <c r="JJE70" s="31"/>
      <c r="JJF70" s="2"/>
      <c r="JJG70" s="33"/>
      <c r="JJI70" s="1"/>
      <c r="JJJ70" s="2"/>
      <c r="JJK70" s="2"/>
      <c r="JJL70" s="9"/>
      <c r="JJM70" s="30"/>
      <c r="JJN70" s="12"/>
      <c r="JJO70" s="31"/>
      <c r="JJP70" s="31"/>
      <c r="JJQ70" s="2"/>
      <c r="JJR70" s="33"/>
      <c r="JJT70" s="1"/>
      <c r="JJU70" s="2"/>
      <c r="JJV70" s="2"/>
      <c r="JJW70" s="9"/>
      <c r="JJX70" s="30"/>
      <c r="JJY70" s="12"/>
      <c r="JJZ70" s="31"/>
      <c r="JKA70" s="31"/>
      <c r="JKB70" s="2"/>
      <c r="JKC70" s="33"/>
      <c r="JKE70" s="1"/>
      <c r="JKF70" s="2"/>
      <c r="JKG70" s="2"/>
      <c r="JKH70" s="9"/>
      <c r="JKI70" s="30"/>
      <c r="JKJ70" s="12"/>
      <c r="JKK70" s="31"/>
      <c r="JKL70" s="31"/>
      <c r="JKM70" s="2"/>
      <c r="JKN70" s="33"/>
      <c r="JKP70" s="1"/>
      <c r="JKQ70" s="2"/>
      <c r="JKR70" s="2"/>
      <c r="JKS70" s="9"/>
      <c r="JKT70" s="30"/>
      <c r="JKU70" s="12"/>
      <c r="JKV70" s="31"/>
      <c r="JKW70" s="31"/>
      <c r="JKX70" s="2"/>
      <c r="JKY70" s="33"/>
      <c r="JLA70" s="1"/>
      <c r="JLB70" s="2"/>
      <c r="JLC70" s="2"/>
      <c r="JLD70" s="9"/>
      <c r="JLE70" s="30"/>
      <c r="JLF70" s="12"/>
      <c r="JLG70" s="31"/>
      <c r="JLH70" s="31"/>
      <c r="JLI70" s="2"/>
      <c r="JLJ70" s="33"/>
      <c r="JLL70" s="1"/>
      <c r="JLM70" s="2"/>
      <c r="JLN70" s="2"/>
      <c r="JLO70" s="9"/>
      <c r="JLP70" s="30"/>
      <c r="JLQ70" s="12"/>
      <c r="JLR70" s="31"/>
      <c r="JLS70" s="31"/>
      <c r="JLT70" s="2"/>
      <c r="JLU70" s="33"/>
      <c r="JLW70" s="1"/>
      <c r="JLX70" s="2"/>
      <c r="JLY70" s="2"/>
      <c r="JLZ70" s="9"/>
      <c r="JMA70" s="30"/>
      <c r="JMB70" s="12"/>
      <c r="JMC70" s="31"/>
      <c r="JMD70" s="31"/>
      <c r="JME70" s="2"/>
      <c r="JMF70" s="33"/>
      <c r="JMH70" s="1"/>
      <c r="JMI70" s="2"/>
      <c r="JMJ70" s="2"/>
      <c r="JMK70" s="9"/>
      <c r="JML70" s="30"/>
      <c r="JMM70" s="12"/>
      <c r="JMN70" s="31"/>
      <c r="JMO70" s="31"/>
      <c r="JMP70" s="2"/>
      <c r="JMQ70" s="33"/>
      <c r="JMS70" s="1"/>
      <c r="JMT70" s="2"/>
      <c r="JMU70" s="2"/>
      <c r="JMV70" s="9"/>
      <c r="JMW70" s="30"/>
      <c r="JMX70" s="12"/>
      <c r="JMY70" s="31"/>
      <c r="JMZ70" s="31"/>
      <c r="JNA70" s="2"/>
      <c r="JNB70" s="33"/>
      <c r="JND70" s="1"/>
      <c r="JNE70" s="2"/>
      <c r="JNF70" s="2"/>
      <c r="JNG70" s="9"/>
      <c r="JNH70" s="30"/>
      <c r="JNI70" s="12"/>
      <c r="JNJ70" s="31"/>
      <c r="JNK70" s="31"/>
      <c r="JNL70" s="2"/>
      <c r="JNM70" s="33"/>
      <c r="JNO70" s="1"/>
      <c r="JNP70" s="2"/>
      <c r="JNQ70" s="2"/>
      <c r="JNR70" s="9"/>
      <c r="JNS70" s="30"/>
      <c r="JNT70" s="12"/>
      <c r="JNU70" s="31"/>
      <c r="JNV70" s="31"/>
      <c r="JNW70" s="2"/>
      <c r="JNX70" s="33"/>
      <c r="JNZ70" s="1"/>
      <c r="JOA70" s="2"/>
      <c r="JOB70" s="2"/>
      <c r="JOC70" s="9"/>
      <c r="JOD70" s="30"/>
      <c r="JOE70" s="12"/>
      <c r="JOF70" s="31"/>
      <c r="JOG70" s="31"/>
      <c r="JOH70" s="2"/>
      <c r="JOI70" s="33"/>
      <c r="JOK70" s="1"/>
      <c r="JOL70" s="2"/>
      <c r="JOM70" s="2"/>
      <c r="JON70" s="9"/>
      <c r="JOO70" s="30"/>
      <c r="JOP70" s="12"/>
      <c r="JOQ70" s="31"/>
      <c r="JOR70" s="31"/>
      <c r="JOS70" s="2"/>
      <c r="JOT70" s="33"/>
      <c r="JOV70" s="1"/>
      <c r="JOW70" s="2"/>
      <c r="JOX70" s="2"/>
      <c r="JOY70" s="9"/>
      <c r="JOZ70" s="30"/>
      <c r="JPA70" s="12"/>
      <c r="JPB70" s="31"/>
      <c r="JPC70" s="31"/>
      <c r="JPD70" s="2"/>
      <c r="JPE70" s="33"/>
      <c r="JPG70" s="1"/>
      <c r="JPH70" s="2"/>
      <c r="JPI70" s="2"/>
      <c r="JPJ70" s="9"/>
      <c r="JPK70" s="30"/>
      <c r="JPL70" s="12"/>
      <c r="JPM70" s="31"/>
      <c r="JPN70" s="31"/>
      <c r="JPO70" s="2"/>
      <c r="JPP70" s="33"/>
      <c r="JPR70" s="1"/>
      <c r="JPS70" s="2"/>
      <c r="JPT70" s="2"/>
      <c r="JPU70" s="9"/>
      <c r="JPV70" s="30"/>
      <c r="JPW70" s="12"/>
      <c r="JPX70" s="31"/>
      <c r="JPY70" s="31"/>
      <c r="JPZ70" s="2"/>
      <c r="JQA70" s="33"/>
      <c r="JQC70" s="1"/>
      <c r="JQD70" s="2"/>
      <c r="JQE70" s="2"/>
      <c r="JQF70" s="9"/>
      <c r="JQG70" s="30"/>
      <c r="JQH70" s="12"/>
      <c r="JQI70" s="31"/>
      <c r="JQJ70" s="31"/>
      <c r="JQK70" s="2"/>
      <c r="JQL70" s="33"/>
      <c r="JQN70" s="1"/>
      <c r="JQO70" s="2"/>
      <c r="JQP70" s="2"/>
      <c r="JQQ70" s="9"/>
      <c r="JQR70" s="30"/>
      <c r="JQS70" s="12"/>
      <c r="JQT70" s="31"/>
      <c r="JQU70" s="31"/>
      <c r="JQV70" s="2"/>
      <c r="JQW70" s="33"/>
      <c r="JQY70" s="1"/>
      <c r="JQZ70" s="2"/>
      <c r="JRA70" s="2"/>
      <c r="JRB70" s="9"/>
      <c r="JRC70" s="30"/>
      <c r="JRD70" s="12"/>
      <c r="JRE70" s="31"/>
      <c r="JRF70" s="31"/>
      <c r="JRG70" s="2"/>
      <c r="JRH70" s="33"/>
      <c r="JRJ70" s="1"/>
      <c r="JRK70" s="2"/>
      <c r="JRL70" s="2"/>
      <c r="JRM70" s="9"/>
      <c r="JRN70" s="30"/>
      <c r="JRO70" s="12"/>
      <c r="JRP70" s="31"/>
      <c r="JRQ70" s="31"/>
      <c r="JRR70" s="2"/>
      <c r="JRS70" s="33"/>
      <c r="JRU70" s="1"/>
      <c r="JRV70" s="2"/>
      <c r="JRW70" s="2"/>
      <c r="JRX70" s="9"/>
      <c r="JRY70" s="30"/>
      <c r="JRZ70" s="12"/>
      <c r="JSA70" s="31"/>
      <c r="JSB70" s="31"/>
      <c r="JSC70" s="2"/>
      <c r="JSD70" s="33"/>
      <c r="JSF70" s="1"/>
      <c r="JSG70" s="2"/>
      <c r="JSH70" s="2"/>
      <c r="JSI70" s="9"/>
      <c r="JSJ70" s="30"/>
      <c r="JSK70" s="12"/>
      <c r="JSL70" s="31"/>
      <c r="JSM70" s="31"/>
      <c r="JSN70" s="2"/>
      <c r="JSO70" s="33"/>
      <c r="JSQ70" s="1"/>
      <c r="JSR70" s="2"/>
      <c r="JSS70" s="2"/>
      <c r="JST70" s="9"/>
      <c r="JSU70" s="30"/>
      <c r="JSV70" s="12"/>
      <c r="JSW70" s="31"/>
      <c r="JSX70" s="31"/>
      <c r="JSY70" s="2"/>
      <c r="JSZ70" s="33"/>
      <c r="JTB70" s="1"/>
      <c r="JTC70" s="2"/>
      <c r="JTD70" s="2"/>
      <c r="JTE70" s="9"/>
      <c r="JTF70" s="30"/>
      <c r="JTG70" s="12"/>
      <c r="JTH70" s="31"/>
      <c r="JTI70" s="31"/>
      <c r="JTJ70" s="2"/>
      <c r="JTK70" s="33"/>
      <c r="JTM70" s="1"/>
      <c r="JTN70" s="2"/>
      <c r="JTO70" s="2"/>
      <c r="JTP70" s="9"/>
      <c r="JTQ70" s="30"/>
      <c r="JTR70" s="12"/>
      <c r="JTS70" s="31"/>
      <c r="JTT70" s="31"/>
      <c r="JTU70" s="2"/>
      <c r="JTV70" s="33"/>
      <c r="JTX70" s="1"/>
      <c r="JTY70" s="2"/>
      <c r="JTZ70" s="2"/>
      <c r="JUA70" s="9"/>
      <c r="JUB70" s="30"/>
      <c r="JUC70" s="12"/>
      <c r="JUD70" s="31"/>
      <c r="JUE70" s="31"/>
      <c r="JUF70" s="2"/>
      <c r="JUG70" s="33"/>
      <c r="JUI70" s="1"/>
      <c r="JUJ70" s="2"/>
      <c r="JUK70" s="2"/>
      <c r="JUL70" s="9"/>
      <c r="JUM70" s="30"/>
      <c r="JUN70" s="12"/>
      <c r="JUO70" s="31"/>
      <c r="JUP70" s="31"/>
      <c r="JUQ70" s="2"/>
      <c r="JUR70" s="33"/>
      <c r="JUT70" s="1"/>
      <c r="JUU70" s="2"/>
      <c r="JUV70" s="2"/>
      <c r="JUW70" s="9"/>
      <c r="JUX70" s="30"/>
      <c r="JUY70" s="12"/>
      <c r="JUZ70" s="31"/>
      <c r="JVA70" s="31"/>
      <c r="JVB70" s="2"/>
      <c r="JVC70" s="33"/>
      <c r="JVE70" s="1"/>
      <c r="JVF70" s="2"/>
      <c r="JVG70" s="2"/>
      <c r="JVH70" s="9"/>
      <c r="JVI70" s="30"/>
      <c r="JVJ70" s="12"/>
      <c r="JVK70" s="31"/>
      <c r="JVL70" s="31"/>
      <c r="JVM70" s="2"/>
      <c r="JVN70" s="33"/>
      <c r="JVP70" s="1"/>
      <c r="JVQ70" s="2"/>
      <c r="JVR70" s="2"/>
      <c r="JVS70" s="9"/>
      <c r="JVT70" s="30"/>
      <c r="JVU70" s="12"/>
      <c r="JVV70" s="31"/>
      <c r="JVW70" s="31"/>
      <c r="JVX70" s="2"/>
      <c r="JVY70" s="33"/>
      <c r="JWA70" s="1"/>
      <c r="JWB70" s="2"/>
      <c r="JWC70" s="2"/>
      <c r="JWD70" s="9"/>
      <c r="JWE70" s="30"/>
      <c r="JWF70" s="12"/>
      <c r="JWG70" s="31"/>
      <c r="JWH70" s="31"/>
      <c r="JWI70" s="2"/>
      <c r="JWJ70" s="33"/>
      <c r="JWL70" s="1"/>
      <c r="JWM70" s="2"/>
      <c r="JWN70" s="2"/>
      <c r="JWO70" s="9"/>
      <c r="JWP70" s="30"/>
      <c r="JWQ70" s="12"/>
      <c r="JWR70" s="31"/>
      <c r="JWS70" s="31"/>
      <c r="JWT70" s="2"/>
      <c r="JWU70" s="33"/>
      <c r="JWW70" s="1"/>
      <c r="JWX70" s="2"/>
      <c r="JWY70" s="2"/>
      <c r="JWZ70" s="9"/>
      <c r="JXA70" s="30"/>
      <c r="JXB70" s="12"/>
      <c r="JXC70" s="31"/>
      <c r="JXD70" s="31"/>
      <c r="JXE70" s="2"/>
      <c r="JXF70" s="33"/>
      <c r="JXH70" s="1"/>
      <c r="JXI70" s="2"/>
      <c r="JXJ70" s="2"/>
      <c r="JXK70" s="9"/>
      <c r="JXL70" s="30"/>
      <c r="JXM70" s="12"/>
      <c r="JXN70" s="31"/>
      <c r="JXO70" s="31"/>
      <c r="JXP70" s="2"/>
      <c r="JXQ70" s="33"/>
      <c r="JXS70" s="1"/>
      <c r="JXT70" s="2"/>
      <c r="JXU70" s="2"/>
      <c r="JXV70" s="9"/>
      <c r="JXW70" s="30"/>
      <c r="JXX70" s="12"/>
      <c r="JXY70" s="31"/>
      <c r="JXZ70" s="31"/>
      <c r="JYA70" s="2"/>
      <c r="JYB70" s="33"/>
      <c r="JYD70" s="1"/>
      <c r="JYE70" s="2"/>
      <c r="JYF70" s="2"/>
      <c r="JYG70" s="9"/>
      <c r="JYH70" s="30"/>
      <c r="JYI70" s="12"/>
      <c r="JYJ70" s="31"/>
      <c r="JYK70" s="31"/>
      <c r="JYL70" s="2"/>
      <c r="JYM70" s="33"/>
      <c r="JYO70" s="1"/>
      <c r="JYP70" s="2"/>
      <c r="JYQ70" s="2"/>
      <c r="JYR70" s="9"/>
      <c r="JYS70" s="30"/>
      <c r="JYT70" s="12"/>
      <c r="JYU70" s="31"/>
      <c r="JYV70" s="31"/>
      <c r="JYW70" s="2"/>
      <c r="JYX70" s="33"/>
      <c r="JYZ70" s="1"/>
      <c r="JZA70" s="2"/>
      <c r="JZB70" s="2"/>
      <c r="JZC70" s="9"/>
      <c r="JZD70" s="30"/>
      <c r="JZE70" s="12"/>
      <c r="JZF70" s="31"/>
      <c r="JZG70" s="31"/>
      <c r="JZH70" s="2"/>
      <c r="JZI70" s="33"/>
      <c r="JZK70" s="1"/>
      <c r="JZL70" s="2"/>
      <c r="JZM70" s="2"/>
      <c r="JZN70" s="9"/>
      <c r="JZO70" s="30"/>
      <c r="JZP70" s="12"/>
      <c r="JZQ70" s="31"/>
      <c r="JZR70" s="31"/>
      <c r="JZS70" s="2"/>
      <c r="JZT70" s="33"/>
      <c r="JZV70" s="1"/>
      <c r="JZW70" s="2"/>
      <c r="JZX70" s="2"/>
      <c r="JZY70" s="9"/>
      <c r="JZZ70" s="30"/>
      <c r="KAA70" s="12"/>
      <c r="KAB70" s="31"/>
      <c r="KAC70" s="31"/>
      <c r="KAD70" s="2"/>
      <c r="KAE70" s="33"/>
      <c r="KAG70" s="1"/>
      <c r="KAH70" s="2"/>
      <c r="KAI70" s="2"/>
      <c r="KAJ70" s="9"/>
      <c r="KAK70" s="30"/>
      <c r="KAL70" s="12"/>
      <c r="KAM70" s="31"/>
      <c r="KAN70" s="31"/>
      <c r="KAO70" s="2"/>
      <c r="KAP70" s="33"/>
      <c r="KAR70" s="1"/>
      <c r="KAS70" s="2"/>
      <c r="KAT70" s="2"/>
      <c r="KAU70" s="9"/>
      <c r="KAV70" s="30"/>
      <c r="KAW70" s="12"/>
      <c r="KAX70" s="31"/>
      <c r="KAY70" s="31"/>
      <c r="KAZ70" s="2"/>
      <c r="KBA70" s="33"/>
      <c r="KBC70" s="1"/>
      <c r="KBD70" s="2"/>
      <c r="KBE70" s="2"/>
      <c r="KBF70" s="9"/>
      <c r="KBG70" s="30"/>
      <c r="KBH70" s="12"/>
      <c r="KBI70" s="31"/>
      <c r="KBJ70" s="31"/>
      <c r="KBK70" s="2"/>
      <c r="KBL70" s="33"/>
      <c r="KBN70" s="1"/>
      <c r="KBO70" s="2"/>
      <c r="KBP70" s="2"/>
      <c r="KBQ70" s="9"/>
      <c r="KBR70" s="30"/>
      <c r="KBS70" s="12"/>
      <c r="KBT70" s="31"/>
      <c r="KBU70" s="31"/>
      <c r="KBV70" s="2"/>
      <c r="KBW70" s="33"/>
      <c r="KBY70" s="1"/>
      <c r="KBZ70" s="2"/>
      <c r="KCA70" s="2"/>
      <c r="KCB70" s="9"/>
      <c r="KCC70" s="30"/>
      <c r="KCD70" s="12"/>
      <c r="KCE70" s="31"/>
      <c r="KCF70" s="31"/>
      <c r="KCG70" s="2"/>
      <c r="KCH70" s="33"/>
      <c r="KCJ70" s="1"/>
      <c r="KCK70" s="2"/>
      <c r="KCL70" s="2"/>
      <c r="KCM70" s="9"/>
      <c r="KCN70" s="30"/>
      <c r="KCO70" s="12"/>
      <c r="KCP70" s="31"/>
      <c r="KCQ70" s="31"/>
      <c r="KCR70" s="2"/>
      <c r="KCS70" s="33"/>
      <c r="KCU70" s="1"/>
      <c r="KCV70" s="2"/>
      <c r="KCW70" s="2"/>
      <c r="KCX70" s="9"/>
      <c r="KCY70" s="30"/>
      <c r="KCZ70" s="12"/>
      <c r="KDA70" s="31"/>
      <c r="KDB70" s="31"/>
      <c r="KDC70" s="2"/>
      <c r="KDD70" s="33"/>
      <c r="KDF70" s="1"/>
      <c r="KDG70" s="2"/>
      <c r="KDH70" s="2"/>
      <c r="KDI70" s="9"/>
      <c r="KDJ70" s="30"/>
      <c r="KDK70" s="12"/>
      <c r="KDL70" s="31"/>
      <c r="KDM70" s="31"/>
      <c r="KDN70" s="2"/>
      <c r="KDO70" s="33"/>
      <c r="KDQ70" s="1"/>
      <c r="KDR70" s="2"/>
      <c r="KDS70" s="2"/>
      <c r="KDT70" s="9"/>
      <c r="KDU70" s="30"/>
      <c r="KDV70" s="12"/>
      <c r="KDW70" s="31"/>
      <c r="KDX70" s="31"/>
      <c r="KDY70" s="2"/>
      <c r="KDZ70" s="33"/>
      <c r="KEB70" s="1"/>
      <c r="KEC70" s="2"/>
      <c r="KED70" s="2"/>
      <c r="KEE70" s="9"/>
      <c r="KEF70" s="30"/>
      <c r="KEG70" s="12"/>
      <c r="KEH70" s="31"/>
      <c r="KEI70" s="31"/>
      <c r="KEJ70" s="2"/>
      <c r="KEK70" s="33"/>
      <c r="KEM70" s="1"/>
      <c r="KEN70" s="2"/>
      <c r="KEO70" s="2"/>
      <c r="KEP70" s="9"/>
      <c r="KEQ70" s="30"/>
      <c r="KER70" s="12"/>
      <c r="KES70" s="31"/>
      <c r="KET70" s="31"/>
      <c r="KEU70" s="2"/>
      <c r="KEV70" s="33"/>
      <c r="KEX70" s="1"/>
      <c r="KEY70" s="2"/>
      <c r="KEZ70" s="2"/>
      <c r="KFA70" s="9"/>
      <c r="KFB70" s="30"/>
      <c r="KFC70" s="12"/>
      <c r="KFD70" s="31"/>
      <c r="KFE70" s="31"/>
      <c r="KFF70" s="2"/>
      <c r="KFG70" s="33"/>
      <c r="KFI70" s="1"/>
      <c r="KFJ70" s="2"/>
      <c r="KFK70" s="2"/>
      <c r="KFL70" s="9"/>
      <c r="KFM70" s="30"/>
      <c r="KFN70" s="12"/>
      <c r="KFO70" s="31"/>
      <c r="KFP70" s="31"/>
      <c r="KFQ70" s="2"/>
      <c r="KFR70" s="33"/>
      <c r="KFT70" s="1"/>
      <c r="KFU70" s="2"/>
      <c r="KFV70" s="2"/>
      <c r="KFW70" s="9"/>
      <c r="KFX70" s="30"/>
      <c r="KFY70" s="12"/>
      <c r="KFZ70" s="31"/>
      <c r="KGA70" s="31"/>
      <c r="KGB70" s="2"/>
      <c r="KGC70" s="33"/>
      <c r="KGE70" s="1"/>
      <c r="KGF70" s="2"/>
      <c r="KGG70" s="2"/>
      <c r="KGH70" s="9"/>
      <c r="KGI70" s="30"/>
      <c r="KGJ70" s="12"/>
      <c r="KGK70" s="31"/>
      <c r="KGL70" s="31"/>
      <c r="KGM70" s="2"/>
      <c r="KGN70" s="33"/>
      <c r="KGP70" s="1"/>
      <c r="KGQ70" s="2"/>
      <c r="KGR70" s="2"/>
      <c r="KGS70" s="9"/>
      <c r="KGT70" s="30"/>
      <c r="KGU70" s="12"/>
      <c r="KGV70" s="31"/>
      <c r="KGW70" s="31"/>
      <c r="KGX70" s="2"/>
      <c r="KGY70" s="33"/>
      <c r="KHA70" s="1"/>
      <c r="KHB70" s="2"/>
      <c r="KHC70" s="2"/>
      <c r="KHD70" s="9"/>
      <c r="KHE70" s="30"/>
      <c r="KHF70" s="12"/>
      <c r="KHG70" s="31"/>
      <c r="KHH70" s="31"/>
      <c r="KHI70" s="2"/>
      <c r="KHJ70" s="33"/>
      <c r="KHL70" s="1"/>
      <c r="KHM70" s="2"/>
      <c r="KHN70" s="2"/>
      <c r="KHO70" s="9"/>
      <c r="KHP70" s="30"/>
      <c r="KHQ70" s="12"/>
      <c r="KHR70" s="31"/>
      <c r="KHS70" s="31"/>
      <c r="KHT70" s="2"/>
      <c r="KHU70" s="33"/>
      <c r="KHW70" s="1"/>
      <c r="KHX70" s="2"/>
      <c r="KHY70" s="2"/>
      <c r="KHZ70" s="9"/>
      <c r="KIA70" s="30"/>
      <c r="KIB70" s="12"/>
      <c r="KIC70" s="31"/>
      <c r="KID70" s="31"/>
      <c r="KIE70" s="2"/>
      <c r="KIF70" s="33"/>
      <c r="KIH70" s="1"/>
      <c r="KII70" s="2"/>
      <c r="KIJ70" s="2"/>
      <c r="KIK70" s="9"/>
      <c r="KIL70" s="30"/>
      <c r="KIM70" s="12"/>
      <c r="KIN70" s="31"/>
      <c r="KIO70" s="31"/>
      <c r="KIP70" s="2"/>
      <c r="KIQ70" s="33"/>
      <c r="KIS70" s="1"/>
      <c r="KIT70" s="2"/>
      <c r="KIU70" s="2"/>
      <c r="KIV70" s="9"/>
      <c r="KIW70" s="30"/>
      <c r="KIX70" s="12"/>
      <c r="KIY70" s="31"/>
      <c r="KIZ70" s="31"/>
      <c r="KJA70" s="2"/>
      <c r="KJB70" s="33"/>
      <c r="KJD70" s="1"/>
      <c r="KJE70" s="2"/>
      <c r="KJF70" s="2"/>
      <c r="KJG70" s="9"/>
      <c r="KJH70" s="30"/>
      <c r="KJI70" s="12"/>
      <c r="KJJ70" s="31"/>
      <c r="KJK70" s="31"/>
      <c r="KJL70" s="2"/>
      <c r="KJM70" s="33"/>
      <c r="KJO70" s="1"/>
      <c r="KJP70" s="2"/>
      <c r="KJQ70" s="2"/>
      <c r="KJR70" s="9"/>
      <c r="KJS70" s="30"/>
      <c r="KJT70" s="12"/>
      <c r="KJU70" s="31"/>
      <c r="KJV70" s="31"/>
      <c r="KJW70" s="2"/>
      <c r="KJX70" s="33"/>
      <c r="KJZ70" s="1"/>
      <c r="KKA70" s="2"/>
      <c r="KKB70" s="2"/>
      <c r="KKC70" s="9"/>
      <c r="KKD70" s="30"/>
      <c r="KKE70" s="12"/>
      <c r="KKF70" s="31"/>
      <c r="KKG70" s="31"/>
      <c r="KKH70" s="2"/>
      <c r="KKI70" s="33"/>
      <c r="KKK70" s="1"/>
      <c r="KKL70" s="2"/>
      <c r="KKM70" s="2"/>
      <c r="KKN70" s="9"/>
      <c r="KKO70" s="30"/>
      <c r="KKP70" s="12"/>
      <c r="KKQ70" s="31"/>
      <c r="KKR70" s="31"/>
      <c r="KKS70" s="2"/>
      <c r="KKT70" s="33"/>
      <c r="KKV70" s="1"/>
      <c r="KKW70" s="2"/>
      <c r="KKX70" s="2"/>
      <c r="KKY70" s="9"/>
      <c r="KKZ70" s="30"/>
      <c r="KLA70" s="12"/>
      <c r="KLB70" s="31"/>
      <c r="KLC70" s="31"/>
      <c r="KLD70" s="2"/>
      <c r="KLE70" s="33"/>
      <c r="KLG70" s="1"/>
      <c r="KLH70" s="2"/>
      <c r="KLI70" s="2"/>
      <c r="KLJ70" s="9"/>
      <c r="KLK70" s="30"/>
      <c r="KLL70" s="12"/>
      <c r="KLM70" s="31"/>
      <c r="KLN70" s="31"/>
      <c r="KLO70" s="2"/>
      <c r="KLP70" s="33"/>
      <c r="KLR70" s="1"/>
      <c r="KLS70" s="2"/>
      <c r="KLT70" s="2"/>
      <c r="KLU70" s="9"/>
      <c r="KLV70" s="30"/>
      <c r="KLW70" s="12"/>
      <c r="KLX70" s="31"/>
      <c r="KLY70" s="31"/>
      <c r="KLZ70" s="2"/>
      <c r="KMA70" s="33"/>
      <c r="KMC70" s="1"/>
      <c r="KMD70" s="2"/>
      <c r="KME70" s="2"/>
      <c r="KMF70" s="9"/>
      <c r="KMG70" s="30"/>
      <c r="KMH70" s="12"/>
      <c r="KMI70" s="31"/>
      <c r="KMJ70" s="31"/>
      <c r="KMK70" s="2"/>
      <c r="KML70" s="33"/>
      <c r="KMN70" s="1"/>
      <c r="KMO70" s="2"/>
      <c r="KMP70" s="2"/>
      <c r="KMQ70" s="9"/>
      <c r="KMR70" s="30"/>
      <c r="KMS70" s="12"/>
      <c r="KMT70" s="31"/>
      <c r="KMU70" s="31"/>
      <c r="KMV70" s="2"/>
      <c r="KMW70" s="33"/>
      <c r="KMY70" s="1"/>
      <c r="KMZ70" s="2"/>
      <c r="KNA70" s="2"/>
      <c r="KNB70" s="9"/>
      <c r="KNC70" s="30"/>
      <c r="KND70" s="12"/>
      <c r="KNE70" s="31"/>
      <c r="KNF70" s="31"/>
      <c r="KNG70" s="2"/>
      <c r="KNH70" s="33"/>
      <c r="KNJ70" s="1"/>
      <c r="KNK70" s="2"/>
      <c r="KNL70" s="2"/>
      <c r="KNM70" s="9"/>
      <c r="KNN70" s="30"/>
      <c r="KNO70" s="12"/>
      <c r="KNP70" s="31"/>
      <c r="KNQ70" s="31"/>
      <c r="KNR70" s="2"/>
      <c r="KNS70" s="33"/>
      <c r="KNU70" s="1"/>
      <c r="KNV70" s="2"/>
      <c r="KNW70" s="2"/>
      <c r="KNX70" s="9"/>
      <c r="KNY70" s="30"/>
      <c r="KNZ70" s="12"/>
      <c r="KOA70" s="31"/>
      <c r="KOB70" s="31"/>
      <c r="KOC70" s="2"/>
      <c r="KOD70" s="33"/>
      <c r="KOF70" s="1"/>
      <c r="KOG70" s="2"/>
      <c r="KOH70" s="2"/>
      <c r="KOI70" s="9"/>
      <c r="KOJ70" s="30"/>
      <c r="KOK70" s="12"/>
      <c r="KOL70" s="31"/>
      <c r="KOM70" s="31"/>
      <c r="KON70" s="2"/>
      <c r="KOO70" s="33"/>
      <c r="KOQ70" s="1"/>
      <c r="KOR70" s="2"/>
      <c r="KOS70" s="2"/>
      <c r="KOT70" s="9"/>
      <c r="KOU70" s="30"/>
      <c r="KOV70" s="12"/>
      <c r="KOW70" s="31"/>
      <c r="KOX70" s="31"/>
      <c r="KOY70" s="2"/>
      <c r="KOZ70" s="33"/>
      <c r="KPB70" s="1"/>
      <c r="KPC70" s="2"/>
      <c r="KPD70" s="2"/>
      <c r="KPE70" s="9"/>
      <c r="KPF70" s="30"/>
      <c r="KPG70" s="12"/>
      <c r="KPH70" s="31"/>
      <c r="KPI70" s="31"/>
      <c r="KPJ70" s="2"/>
      <c r="KPK70" s="33"/>
      <c r="KPM70" s="1"/>
      <c r="KPN70" s="2"/>
      <c r="KPO70" s="2"/>
      <c r="KPP70" s="9"/>
      <c r="KPQ70" s="30"/>
      <c r="KPR70" s="12"/>
      <c r="KPS70" s="31"/>
      <c r="KPT70" s="31"/>
      <c r="KPU70" s="2"/>
      <c r="KPV70" s="33"/>
      <c r="KPX70" s="1"/>
      <c r="KPY70" s="2"/>
      <c r="KPZ70" s="2"/>
      <c r="KQA70" s="9"/>
      <c r="KQB70" s="30"/>
      <c r="KQC70" s="12"/>
      <c r="KQD70" s="31"/>
      <c r="KQE70" s="31"/>
      <c r="KQF70" s="2"/>
      <c r="KQG70" s="33"/>
      <c r="KQI70" s="1"/>
      <c r="KQJ70" s="2"/>
      <c r="KQK70" s="2"/>
      <c r="KQL70" s="9"/>
      <c r="KQM70" s="30"/>
      <c r="KQN70" s="12"/>
      <c r="KQO70" s="31"/>
      <c r="KQP70" s="31"/>
      <c r="KQQ70" s="2"/>
      <c r="KQR70" s="33"/>
      <c r="KQT70" s="1"/>
      <c r="KQU70" s="2"/>
      <c r="KQV70" s="2"/>
      <c r="KQW70" s="9"/>
      <c r="KQX70" s="30"/>
      <c r="KQY70" s="12"/>
      <c r="KQZ70" s="31"/>
      <c r="KRA70" s="31"/>
      <c r="KRB70" s="2"/>
      <c r="KRC70" s="33"/>
      <c r="KRE70" s="1"/>
      <c r="KRF70" s="2"/>
      <c r="KRG70" s="2"/>
      <c r="KRH70" s="9"/>
      <c r="KRI70" s="30"/>
      <c r="KRJ70" s="12"/>
      <c r="KRK70" s="31"/>
      <c r="KRL70" s="31"/>
      <c r="KRM70" s="2"/>
      <c r="KRN70" s="33"/>
      <c r="KRP70" s="1"/>
      <c r="KRQ70" s="2"/>
      <c r="KRR70" s="2"/>
      <c r="KRS70" s="9"/>
      <c r="KRT70" s="30"/>
      <c r="KRU70" s="12"/>
      <c r="KRV70" s="31"/>
      <c r="KRW70" s="31"/>
      <c r="KRX70" s="2"/>
      <c r="KRY70" s="33"/>
      <c r="KSA70" s="1"/>
      <c r="KSB70" s="2"/>
      <c r="KSC70" s="2"/>
      <c r="KSD70" s="9"/>
      <c r="KSE70" s="30"/>
      <c r="KSF70" s="12"/>
      <c r="KSG70" s="31"/>
      <c r="KSH70" s="31"/>
      <c r="KSI70" s="2"/>
      <c r="KSJ70" s="33"/>
      <c r="KSL70" s="1"/>
      <c r="KSM70" s="2"/>
      <c r="KSN70" s="2"/>
      <c r="KSO70" s="9"/>
      <c r="KSP70" s="30"/>
      <c r="KSQ70" s="12"/>
      <c r="KSR70" s="31"/>
      <c r="KSS70" s="31"/>
      <c r="KST70" s="2"/>
      <c r="KSU70" s="33"/>
      <c r="KSW70" s="1"/>
      <c r="KSX70" s="2"/>
      <c r="KSY70" s="2"/>
      <c r="KSZ70" s="9"/>
      <c r="KTA70" s="30"/>
      <c r="KTB70" s="12"/>
      <c r="KTC70" s="31"/>
      <c r="KTD70" s="31"/>
      <c r="KTE70" s="2"/>
      <c r="KTF70" s="33"/>
      <c r="KTH70" s="1"/>
      <c r="KTI70" s="2"/>
      <c r="KTJ70" s="2"/>
      <c r="KTK70" s="9"/>
      <c r="KTL70" s="30"/>
      <c r="KTM70" s="12"/>
      <c r="KTN70" s="31"/>
      <c r="KTO70" s="31"/>
      <c r="KTP70" s="2"/>
      <c r="KTQ70" s="33"/>
      <c r="KTS70" s="1"/>
      <c r="KTT70" s="2"/>
      <c r="KTU70" s="2"/>
      <c r="KTV70" s="9"/>
      <c r="KTW70" s="30"/>
      <c r="KTX70" s="12"/>
      <c r="KTY70" s="31"/>
      <c r="KTZ70" s="31"/>
      <c r="KUA70" s="2"/>
      <c r="KUB70" s="33"/>
      <c r="KUD70" s="1"/>
      <c r="KUE70" s="2"/>
      <c r="KUF70" s="2"/>
      <c r="KUG70" s="9"/>
      <c r="KUH70" s="30"/>
      <c r="KUI70" s="12"/>
      <c r="KUJ70" s="31"/>
      <c r="KUK70" s="31"/>
      <c r="KUL70" s="2"/>
      <c r="KUM70" s="33"/>
      <c r="KUO70" s="1"/>
      <c r="KUP70" s="2"/>
      <c r="KUQ70" s="2"/>
      <c r="KUR70" s="9"/>
      <c r="KUS70" s="30"/>
      <c r="KUT70" s="12"/>
      <c r="KUU70" s="31"/>
      <c r="KUV70" s="31"/>
      <c r="KUW70" s="2"/>
      <c r="KUX70" s="33"/>
      <c r="KUZ70" s="1"/>
      <c r="KVA70" s="2"/>
      <c r="KVB70" s="2"/>
      <c r="KVC70" s="9"/>
      <c r="KVD70" s="30"/>
      <c r="KVE70" s="12"/>
      <c r="KVF70" s="31"/>
      <c r="KVG70" s="31"/>
      <c r="KVH70" s="2"/>
      <c r="KVI70" s="33"/>
      <c r="KVK70" s="1"/>
      <c r="KVL70" s="2"/>
      <c r="KVM70" s="2"/>
      <c r="KVN70" s="9"/>
      <c r="KVO70" s="30"/>
      <c r="KVP70" s="12"/>
      <c r="KVQ70" s="31"/>
      <c r="KVR70" s="31"/>
      <c r="KVS70" s="2"/>
      <c r="KVT70" s="33"/>
      <c r="KVV70" s="1"/>
      <c r="KVW70" s="2"/>
      <c r="KVX70" s="2"/>
      <c r="KVY70" s="9"/>
      <c r="KVZ70" s="30"/>
      <c r="KWA70" s="12"/>
      <c r="KWB70" s="31"/>
      <c r="KWC70" s="31"/>
      <c r="KWD70" s="2"/>
      <c r="KWE70" s="33"/>
      <c r="KWG70" s="1"/>
      <c r="KWH70" s="2"/>
      <c r="KWI70" s="2"/>
      <c r="KWJ70" s="9"/>
      <c r="KWK70" s="30"/>
      <c r="KWL70" s="12"/>
      <c r="KWM70" s="31"/>
      <c r="KWN70" s="31"/>
      <c r="KWO70" s="2"/>
      <c r="KWP70" s="33"/>
      <c r="KWR70" s="1"/>
      <c r="KWS70" s="2"/>
      <c r="KWT70" s="2"/>
      <c r="KWU70" s="9"/>
      <c r="KWV70" s="30"/>
      <c r="KWW70" s="12"/>
      <c r="KWX70" s="31"/>
      <c r="KWY70" s="31"/>
      <c r="KWZ70" s="2"/>
      <c r="KXA70" s="33"/>
      <c r="KXC70" s="1"/>
      <c r="KXD70" s="2"/>
      <c r="KXE70" s="2"/>
      <c r="KXF70" s="9"/>
      <c r="KXG70" s="30"/>
      <c r="KXH70" s="12"/>
      <c r="KXI70" s="31"/>
      <c r="KXJ70" s="31"/>
      <c r="KXK70" s="2"/>
      <c r="KXL70" s="33"/>
      <c r="KXN70" s="1"/>
      <c r="KXO70" s="2"/>
      <c r="KXP70" s="2"/>
      <c r="KXQ70" s="9"/>
      <c r="KXR70" s="30"/>
      <c r="KXS70" s="12"/>
      <c r="KXT70" s="31"/>
      <c r="KXU70" s="31"/>
      <c r="KXV70" s="2"/>
      <c r="KXW70" s="33"/>
      <c r="KXY70" s="1"/>
      <c r="KXZ70" s="2"/>
      <c r="KYA70" s="2"/>
      <c r="KYB70" s="9"/>
      <c r="KYC70" s="30"/>
      <c r="KYD70" s="12"/>
      <c r="KYE70" s="31"/>
      <c r="KYF70" s="31"/>
      <c r="KYG70" s="2"/>
      <c r="KYH70" s="33"/>
      <c r="KYJ70" s="1"/>
      <c r="KYK70" s="2"/>
      <c r="KYL70" s="2"/>
      <c r="KYM70" s="9"/>
      <c r="KYN70" s="30"/>
      <c r="KYO70" s="12"/>
      <c r="KYP70" s="31"/>
      <c r="KYQ70" s="31"/>
      <c r="KYR70" s="2"/>
      <c r="KYS70" s="33"/>
      <c r="KYU70" s="1"/>
      <c r="KYV70" s="2"/>
      <c r="KYW70" s="2"/>
      <c r="KYX70" s="9"/>
      <c r="KYY70" s="30"/>
      <c r="KYZ70" s="12"/>
      <c r="KZA70" s="31"/>
      <c r="KZB70" s="31"/>
      <c r="KZC70" s="2"/>
      <c r="KZD70" s="33"/>
      <c r="KZF70" s="1"/>
      <c r="KZG70" s="2"/>
      <c r="KZH70" s="2"/>
      <c r="KZI70" s="9"/>
      <c r="KZJ70" s="30"/>
      <c r="KZK70" s="12"/>
      <c r="KZL70" s="31"/>
      <c r="KZM70" s="31"/>
      <c r="KZN70" s="2"/>
      <c r="KZO70" s="33"/>
      <c r="KZQ70" s="1"/>
      <c r="KZR70" s="2"/>
      <c r="KZS70" s="2"/>
      <c r="KZT70" s="9"/>
      <c r="KZU70" s="30"/>
      <c r="KZV70" s="12"/>
      <c r="KZW70" s="31"/>
      <c r="KZX70" s="31"/>
      <c r="KZY70" s="2"/>
      <c r="KZZ70" s="33"/>
      <c r="LAB70" s="1"/>
      <c r="LAC70" s="2"/>
      <c r="LAD70" s="2"/>
      <c r="LAE70" s="9"/>
      <c r="LAF70" s="30"/>
      <c r="LAG70" s="12"/>
      <c r="LAH70" s="31"/>
      <c r="LAI70" s="31"/>
      <c r="LAJ70" s="2"/>
      <c r="LAK70" s="33"/>
      <c r="LAM70" s="1"/>
      <c r="LAN70" s="2"/>
      <c r="LAO70" s="2"/>
      <c r="LAP70" s="9"/>
      <c r="LAQ70" s="30"/>
      <c r="LAR70" s="12"/>
      <c r="LAS70" s="31"/>
      <c r="LAT70" s="31"/>
      <c r="LAU70" s="2"/>
      <c r="LAV70" s="33"/>
      <c r="LAX70" s="1"/>
      <c r="LAY70" s="2"/>
      <c r="LAZ70" s="2"/>
      <c r="LBA70" s="9"/>
      <c r="LBB70" s="30"/>
      <c r="LBC70" s="12"/>
      <c r="LBD70" s="31"/>
      <c r="LBE70" s="31"/>
      <c r="LBF70" s="2"/>
      <c r="LBG70" s="33"/>
      <c r="LBI70" s="1"/>
      <c r="LBJ70" s="2"/>
      <c r="LBK70" s="2"/>
      <c r="LBL70" s="9"/>
      <c r="LBM70" s="30"/>
      <c r="LBN70" s="12"/>
      <c r="LBO70" s="31"/>
      <c r="LBP70" s="31"/>
      <c r="LBQ70" s="2"/>
      <c r="LBR70" s="33"/>
      <c r="LBT70" s="1"/>
      <c r="LBU70" s="2"/>
      <c r="LBV70" s="2"/>
      <c r="LBW70" s="9"/>
      <c r="LBX70" s="30"/>
      <c r="LBY70" s="12"/>
      <c r="LBZ70" s="31"/>
      <c r="LCA70" s="31"/>
      <c r="LCB70" s="2"/>
      <c r="LCC70" s="33"/>
      <c r="LCE70" s="1"/>
      <c r="LCF70" s="2"/>
      <c r="LCG70" s="2"/>
      <c r="LCH70" s="9"/>
      <c r="LCI70" s="30"/>
      <c r="LCJ70" s="12"/>
      <c r="LCK70" s="31"/>
      <c r="LCL70" s="31"/>
      <c r="LCM70" s="2"/>
      <c r="LCN70" s="33"/>
      <c r="LCP70" s="1"/>
      <c r="LCQ70" s="2"/>
      <c r="LCR70" s="2"/>
      <c r="LCS70" s="9"/>
      <c r="LCT70" s="30"/>
      <c r="LCU70" s="12"/>
      <c r="LCV70" s="31"/>
      <c r="LCW70" s="31"/>
      <c r="LCX70" s="2"/>
      <c r="LCY70" s="33"/>
      <c r="LDA70" s="1"/>
      <c r="LDB70" s="2"/>
      <c r="LDC70" s="2"/>
      <c r="LDD70" s="9"/>
      <c r="LDE70" s="30"/>
      <c r="LDF70" s="12"/>
      <c r="LDG70" s="31"/>
      <c r="LDH70" s="31"/>
      <c r="LDI70" s="2"/>
      <c r="LDJ70" s="33"/>
      <c r="LDL70" s="1"/>
      <c r="LDM70" s="2"/>
      <c r="LDN70" s="2"/>
      <c r="LDO70" s="9"/>
      <c r="LDP70" s="30"/>
      <c r="LDQ70" s="12"/>
      <c r="LDR70" s="31"/>
      <c r="LDS70" s="31"/>
      <c r="LDT70" s="2"/>
      <c r="LDU70" s="33"/>
      <c r="LDW70" s="1"/>
      <c r="LDX70" s="2"/>
      <c r="LDY70" s="2"/>
      <c r="LDZ70" s="9"/>
      <c r="LEA70" s="30"/>
      <c r="LEB70" s="12"/>
      <c r="LEC70" s="31"/>
      <c r="LED70" s="31"/>
      <c r="LEE70" s="2"/>
      <c r="LEF70" s="33"/>
      <c r="LEH70" s="1"/>
      <c r="LEI70" s="2"/>
      <c r="LEJ70" s="2"/>
      <c r="LEK70" s="9"/>
      <c r="LEL70" s="30"/>
      <c r="LEM70" s="12"/>
      <c r="LEN70" s="31"/>
      <c r="LEO70" s="31"/>
      <c r="LEP70" s="2"/>
      <c r="LEQ70" s="33"/>
      <c r="LES70" s="1"/>
      <c r="LET70" s="2"/>
      <c r="LEU70" s="2"/>
      <c r="LEV70" s="9"/>
      <c r="LEW70" s="30"/>
      <c r="LEX70" s="12"/>
      <c r="LEY70" s="31"/>
      <c r="LEZ70" s="31"/>
      <c r="LFA70" s="2"/>
      <c r="LFB70" s="33"/>
      <c r="LFD70" s="1"/>
      <c r="LFE70" s="2"/>
      <c r="LFF70" s="2"/>
      <c r="LFG70" s="9"/>
      <c r="LFH70" s="30"/>
      <c r="LFI70" s="12"/>
      <c r="LFJ70" s="31"/>
      <c r="LFK70" s="31"/>
      <c r="LFL70" s="2"/>
      <c r="LFM70" s="33"/>
      <c r="LFO70" s="1"/>
      <c r="LFP70" s="2"/>
      <c r="LFQ70" s="2"/>
      <c r="LFR70" s="9"/>
      <c r="LFS70" s="30"/>
      <c r="LFT70" s="12"/>
      <c r="LFU70" s="31"/>
      <c r="LFV70" s="31"/>
      <c r="LFW70" s="2"/>
      <c r="LFX70" s="33"/>
      <c r="LFZ70" s="1"/>
      <c r="LGA70" s="2"/>
      <c r="LGB70" s="2"/>
      <c r="LGC70" s="9"/>
      <c r="LGD70" s="30"/>
      <c r="LGE70" s="12"/>
      <c r="LGF70" s="31"/>
      <c r="LGG70" s="31"/>
      <c r="LGH70" s="2"/>
      <c r="LGI70" s="33"/>
      <c r="LGK70" s="1"/>
      <c r="LGL70" s="2"/>
      <c r="LGM70" s="2"/>
      <c r="LGN70" s="9"/>
      <c r="LGO70" s="30"/>
      <c r="LGP70" s="12"/>
      <c r="LGQ70" s="31"/>
      <c r="LGR70" s="31"/>
      <c r="LGS70" s="2"/>
      <c r="LGT70" s="33"/>
      <c r="LGV70" s="1"/>
      <c r="LGW70" s="2"/>
      <c r="LGX70" s="2"/>
      <c r="LGY70" s="9"/>
      <c r="LGZ70" s="30"/>
      <c r="LHA70" s="12"/>
      <c r="LHB70" s="31"/>
      <c r="LHC70" s="31"/>
      <c r="LHD70" s="2"/>
      <c r="LHE70" s="33"/>
      <c r="LHG70" s="1"/>
      <c r="LHH70" s="2"/>
      <c r="LHI70" s="2"/>
      <c r="LHJ70" s="9"/>
      <c r="LHK70" s="30"/>
      <c r="LHL70" s="12"/>
      <c r="LHM70" s="31"/>
      <c r="LHN70" s="31"/>
      <c r="LHO70" s="2"/>
      <c r="LHP70" s="33"/>
      <c r="LHR70" s="1"/>
      <c r="LHS70" s="2"/>
      <c r="LHT70" s="2"/>
      <c r="LHU70" s="9"/>
      <c r="LHV70" s="30"/>
      <c r="LHW70" s="12"/>
      <c r="LHX70" s="31"/>
      <c r="LHY70" s="31"/>
      <c r="LHZ70" s="2"/>
      <c r="LIA70" s="33"/>
      <c r="LIC70" s="1"/>
      <c r="LID70" s="2"/>
      <c r="LIE70" s="2"/>
      <c r="LIF70" s="9"/>
      <c r="LIG70" s="30"/>
      <c r="LIH70" s="12"/>
      <c r="LII70" s="31"/>
      <c r="LIJ70" s="31"/>
      <c r="LIK70" s="2"/>
      <c r="LIL70" s="33"/>
      <c r="LIN70" s="1"/>
      <c r="LIO70" s="2"/>
      <c r="LIP70" s="2"/>
      <c r="LIQ70" s="9"/>
      <c r="LIR70" s="30"/>
      <c r="LIS70" s="12"/>
      <c r="LIT70" s="31"/>
      <c r="LIU70" s="31"/>
      <c r="LIV70" s="2"/>
      <c r="LIW70" s="33"/>
      <c r="LIY70" s="1"/>
      <c r="LIZ70" s="2"/>
      <c r="LJA70" s="2"/>
      <c r="LJB70" s="9"/>
      <c r="LJC70" s="30"/>
      <c r="LJD70" s="12"/>
      <c r="LJE70" s="31"/>
      <c r="LJF70" s="31"/>
      <c r="LJG70" s="2"/>
      <c r="LJH70" s="33"/>
      <c r="LJJ70" s="1"/>
      <c r="LJK70" s="2"/>
      <c r="LJL70" s="2"/>
      <c r="LJM70" s="9"/>
      <c r="LJN70" s="30"/>
      <c r="LJO70" s="12"/>
      <c r="LJP70" s="31"/>
      <c r="LJQ70" s="31"/>
      <c r="LJR70" s="2"/>
      <c r="LJS70" s="33"/>
      <c r="LJU70" s="1"/>
      <c r="LJV70" s="2"/>
      <c r="LJW70" s="2"/>
      <c r="LJX70" s="9"/>
      <c r="LJY70" s="30"/>
      <c r="LJZ70" s="12"/>
      <c r="LKA70" s="31"/>
      <c r="LKB70" s="31"/>
      <c r="LKC70" s="2"/>
      <c r="LKD70" s="33"/>
      <c r="LKF70" s="1"/>
      <c r="LKG70" s="2"/>
      <c r="LKH70" s="2"/>
      <c r="LKI70" s="9"/>
      <c r="LKJ70" s="30"/>
      <c r="LKK70" s="12"/>
      <c r="LKL70" s="31"/>
      <c r="LKM70" s="31"/>
      <c r="LKN70" s="2"/>
      <c r="LKO70" s="33"/>
      <c r="LKQ70" s="1"/>
      <c r="LKR70" s="2"/>
      <c r="LKS70" s="2"/>
      <c r="LKT70" s="9"/>
      <c r="LKU70" s="30"/>
      <c r="LKV70" s="12"/>
      <c r="LKW70" s="31"/>
      <c r="LKX70" s="31"/>
      <c r="LKY70" s="2"/>
      <c r="LKZ70" s="33"/>
      <c r="LLB70" s="1"/>
      <c r="LLC70" s="2"/>
      <c r="LLD70" s="2"/>
      <c r="LLE70" s="9"/>
      <c r="LLF70" s="30"/>
      <c r="LLG70" s="12"/>
      <c r="LLH70" s="31"/>
      <c r="LLI70" s="31"/>
      <c r="LLJ70" s="2"/>
      <c r="LLK70" s="33"/>
      <c r="LLM70" s="1"/>
      <c r="LLN70" s="2"/>
      <c r="LLO70" s="2"/>
      <c r="LLP70" s="9"/>
      <c r="LLQ70" s="30"/>
      <c r="LLR70" s="12"/>
      <c r="LLS70" s="31"/>
      <c r="LLT70" s="31"/>
      <c r="LLU70" s="2"/>
      <c r="LLV70" s="33"/>
      <c r="LLX70" s="1"/>
      <c r="LLY70" s="2"/>
      <c r="LLZ70" s="2"/>
      <c r="LMA70" s="9"/>
      <c r="LMB70" s="30"/>
      <c r="LMC70" s="12"/>
      <c r="LMD70" s="31"/>
      <c r="LME70" s="31"/>
      <c r="LMF70" s="2"/>
      <c r="LMG70" s="33"/>
      <c r="LMI70" s="1"/>
      <c r="LMJ70" s="2"/>
      <c r="LMK70" s="2"/>
      <c r="LML70" s="9"/>
      <c r="LMM70" s="30"/>
      <c r="LMN70" s="12"/>
      <c r="LMO70" s="31"/>
      <c r="LMP70" s="31"/>
      <c r="LMQ70" s="2"/>
      <c r="LMR70" s="33"/>
      <c r="LMT70" s="1"/>
      <c r="LMU70" s="2"/>
      <c r="LMV70" s="2"/>
      <c r="LMW70" s="9"/>
      <c r="LMX70" s="30"/>
      <c r="LMY70" s="12"/>
      <c r="LMZ70" s="31"/>
      <c r="LNA70" s="31"/>
      <c r="LNB70" s="2"/>
      <c r="LNC70" s="33"/>
      <c r="LNE70" s="1"/>
      <c r="LNF70" s="2"/>
      <c r="LNG70" s="2"/>
      <c r="LNH70" s="9"/>
      <c r="LNI70" s="30"/>
      <c r="LNJ70" s="12"/>
      <c r="LNK70" s="31"/>
      <c r="LNL70" s="31"/>
      <c r="LNM70" s="2"/>
      <c r="LNN70" s="33"/>
      <c r="LNP70" s="1"/>
      <c r="LNQ70" s="2"/>
      <c r="LNR70" s="2"/>
      <c r="LNS70" s="9"/>
      <c r="LNT70" s="30"/>
      <c r="LNU70" s="12"/>
      <c r="LNV70" s="31"/>
      <c r="LNW70" s="31"/>
      <c r="LNX70" s="2"/>
      <c r="LNY70" s="33"/>
      <c r="LOA70" s="1"/>
      <c r="LOB70" s="2"/>
      <c r="LOC70" s="2"/>
      <c r="LOD70" s="9"/>
      <c r="LOE70" s="30"/>
      <c r="LOF70" s="12"/>
      <c r="LOG70" s="31"/>
      <c r="LOH70" s="31"/>
      <c r="LOI70" s="2"/>
      <c r="LOJ70" s="33"/>
      <c r="LOL70" s="1"/>
      <c r="LOM70" s="2"/>
      <c r="LON70" s="2"/>
      <c r="LOO70" s="9"/>
      <c r="LOP70" s="30"/>
      <c r="LOQ70" s="12"/>
      <c r="LOR70" s="31"/>
      <c r="LOS70" s="31"/>
      <c r="LOT70" s="2"/>
      <c r="LOU70" s="33"/>
      <c r="LOW70" s="1"/>
      <c r="LOX70" s="2"/>
      <c r="LOY70" s="2"/>
      <c r="LOZ70" s="9"/>
      <c r="LPA70" s="30"/>
      <c r="LPB70" s="12"/>
      <c r="LPC70" s="31"/>
      <c r="LPD70" s="31"/>
      <c r="LPE70" s="2"/>
      <c r="LPF70" s="33"/>
      <c r="LPH70" s="1"/>
      <c r="LPI70" s="2"/>
      <c r="LPJ70" s="2"/>
      <c r="LPK70" s="9"/>
      <c r="LPL70" s="30"/>
      <c r="LPM70" s="12"/>
      <c r="LPN70" s="31"/>
      <c r="LPO70" s="31"/>
      <c r="LPP70" s="2"/>
      <c r="LPQ70" s="33"/>
      <c r="LPS70" s="1"/>
      <c r="LPT70" s="2"/>
      <c r="LPU70" s="2"/>
      <c r="LPV70" s="9"/>
      <c r="LPW70" s="30"/>
      <c r="LPX70" s="12"/>
      <c r="LPY70" s="31"/>
      <c r="LPZ70" s="31"/>
      <c r="LQA70" s="2"/>
      <c r="LQB70" s="33"/>
      <c r="LQD70" s="1"/>
      <c r="LQE70" s="2"/>
      <c r="LQF70" s="2"/>
      <c r="LQG70" s="9"/>
      <c r="LQH70" s="30"/>
      <c r="LQI70" s="12"/>
      <c r="LQJ70" s="31"/>
      <c r="LQK70" s="31"/>
      <c r="LQL70" s="2"/>
      <c r="LQM70" s="33"/>
      <c r="LQO70" s="1"/>
      <c r="LQP70" s="2"/>
      <c r="LQQ70" s="2"/>
      <c r="LQR70" s="9"/>
      <c r="LQS70" s="30"/>
      <c r="LQT70" s="12"/>
      <c r="LQU70" s="31"/>
      <c r="LQV70" s="31"/>
      <c r="LQW70" s="2"/>
      <c r="LQX70" s="33"/>
      <c r="LQZ70" s="1"/>
      <c r="LRA70" s="2"/>
      <c r="LRB70" s="2"/>
      <c r="LRC70" s="9"/>
      <c r="LRD70" s="30"/>
      <c r="LRE70" s="12"/>
      <c r="LRF70" s="31"/>
      <c r="LRG70" s="31"/>
      <c r="LRH70" s="2"/>
      <c r="LRI70" s="33"/>
      <c r="LRK70" s="1"/>
      <c r="LRL70" s="2"/>
      <c r="LRM70" s="2"/>
      <c r="LRN70" s="9"/>
      <c r="LRO70" s="30"/>
      <c r="LRP70" s="12"/>
      <c r="LRQ70" s="31"/>
      <c r="LRR70" s="31"/>
      <c r="LRS70" s="2"/>
      <c r="LRT70" s="33"/>
      <c r="LRV70" s="1"/>
      <c r="LRW70" s="2"/>
      <c r="LRX70" s="2"/>
      <c r="LRY70" s="9"/>
      <c r="LRZ70" s="30"/>
      <c r="LSA70" s="12"/>
      <c r="LSB70" s="31"/>
      <c r="LSC70" s="31"/>
      <c r="LSD70" s="2"/>
      <c r="LSE70" s="33"/>
      <c r="LSG70" s="1"/>
      <c r="LSH70" s="2"/>
      <c r="LSI70" s="2"/>
      <c r="LSJ70" s="9"/>
      <c r="LSK70" s="30"/>
      <c r="LSL70" s="12"/>
      <c r="LSM70" s="31"/>
      <c r="LSN70" s="31"/>
      <c r="LSO70" s="2"/>
      <c r="LSP70" s="33"/>
      <c r="LSR70" s="1"/>
      <c r="LSS70" s="2"/>
      <c r="LST70" s="2"/>
      <c r="LSU70" s="9"/>
      <c r="LSV70" s="30"/>
      <c r="LSW70" s="12"/>
      <c r="LSX70" s="31"/>
      <c r="LSY70" s="31"/>
      <c r="LSZ70" s="2"/>
      <c r="LTA70" s="33"/>
      <c r="LTC70" s="1"/>
      <c r="LTD70" s="2"/>
      <c r="LTE70" s="2"/>
      <c r="LTF70" s="9"/>
      <c r="LTG70" s="30"/>
      <c r="LTH70" s="12"/>
      <c r="LTI70" s="31"/>
      <c r="LTJ70" s="31"/>
      <c r="LTK70" s="2"/>
      <c r="LTL70" s="33"/>
      <c r="LTN70" s="1"/>
      <c r="LTO70" s="2"/>
      <c r="LTP70" s="2"/>
      <c r="LTQ70" s="9"/>
      <c r="LTR70" s="30"/>
      <c r="LTS70" s="12"/>
      <c r="LTT70" s="31"/>
      <c r="LTU70" s="31"/>
      <c r="LTV70" s="2"/>
      <c r="LTW70" s="33"/>
      <c r="LTY70" s="1"/>
      <c r="LTZ70" s="2"/>
      <c r="LUA70" s="2"/>
      <c r="LUB70" s="9"/>
      <c r="LUC70" s="30"/>
      <c r="LUD70" s="12"/>
      <c r="LUE70" s="31"/>
      <c r="LUF70" s="31"/>
      <c r="LUG70" s="2"/>
      <c r="LUH70" s="33"/>
      <c r="LUJ70" s="1"/>
      <c r="LUK70" s="2"/>
      <c r="LUL70" s="2"/>
      <c r="LUM70" s="9"/>
      <c r="LUN70" s="30"/>
      <c r="LUO70" s="12"/>
      <c r="LUP70" s="31"/>
      <c r="LUQ70" s="31"/>
      <c r="LUR70" s="2"/>
      <c r="LUS70" s="33"/>
      <c r="LUU70" s="1"/>
      <c r="LUV70" s="2"/>
      <c r="LUW70" s="2"/>
      <c r="LUX70" s="9"/>
      <c r="LUY70" s="30"/>
      <c r="LUZ70" s="12"/>
      <c r="LVA70" s="31"/>
      <c r="LVB70" s="31"/>
      <c r="LVC70" s="2"/>
      <c r="LVD70" s="33"/>
      <c r="LVF70" s="1"/>
      <c r="LVG70" s="2"/>
      <c r="LVH70" s="2"/>
      <c r="LVI70" s="9"/>
      <c r="LVJ70" s="30"/>
      <c r="LVK70" s="12"/>
      <c r="LVL70" s="31"/>
      <c r="LVM70" s="31"/>
      <c r="LVN70" s="2"/>
      <c r="LVO70" s="33"/>
      <c r="LVQ70" s="1"/>
      <c r="LVR70" s="2"/>
      <c r="LVS70" s="2"/>
      <c r="LVT70" s="9"/>
      <c r="LVU70" s="30"/>
      <c r="LVV70" s="12"/>
      <c r="LVW70" s="31"/>
      <c r="LVX70" s="31"/>
      <c r="LVY70" s="2"/>
      <c r="LVZ70" s="33"/>
      <c r="LWB70" s="1"/>
      <c r="LWC70" s="2"/>
      <c r="LWD70" s="2"/>
      <c r="LWE70" s="9"/>
      <c r="LWF70" s="30"/>
      <c r="LWG70" s="12"/>
      <c r="LWH70" s="31"/>
      <c r="LWI70" s="31"/>
      <c r="LWJ70" s="2"/>
      <c r="LWK70" s="33"/>
      <c r="LWM70" s="1"/>
      <c r="LWN70" s="2"/>
      <c r="LWO70" s="2"/>
      <c r="LWP70" s="9"/>
      <c r="LWQ70" s="30"/>
      <c r="LWR70" s="12"/>
      <c r="LWS70" s="31"/>
      <c r="LWT70" s="31"/>
      <c r="LWU70" s="2"/>
      <c r="LWV70" s="33"/>
      <c r="LWX70" s="1"/>
      <c r="LWY70" s="2"/>
      <c r="LWZ70" s="2"/>
      <c r="LXA70" s="9"/>
      <c r="LXB70" s="30"/>
      <c r="LXC70" s="12"/>
      <c r="LXD70" s="31"/>
      <c r="LXE70" s="31"/>
      <c r="LXF70" s="2"/>
      <c r="LXG70" s="33"/>
      <c r="LXI70" s="1"/>
      <c r="LXJ70" s="2"/>
      <c r="LXK70" s="2"/>
      <c r="LXL70" s="9"/>
      <c r="LXM70" s="30"/>
      <c r="LXN70" s="12"/>
      <c r="LXO70" s="31"/>
      <c r="LXP70" s="31"/>
      <c r="LXQ70" s="2"/>
      <c r="LXR70" s="33"/>
      <c r="LXT70" s="1"/>
      <c r="LXU70" s="2"/>
      <c r="LXV70" s="2"/>
      <c r="LXW70" s="9"/>
      <c r="LXX70" s="30"/>
      <c r="LXY70" s="12"/>
      <c r="LXZ70" s="31"/>
      <c r="LYA70" s="31"/>
      <c r="LYB70" s="2"/>
      <c r="LYC70" s="33"/>
      <c r="LYE70" s="1"/>
      <c r="LYF70" s="2"/>
      <c r="LYG70" s="2"/>
      <c r="LYH70" s="9"/>
      <c r="LYI70" s="30"/>
      <c r="LYJ70" s="12"/>
      <c r="LYK70" s="31"/>
      <c r="LYL70" s="31"/>
      <c r="LYM70" s="2"/>
      <c r="LYN70" s="33"/>
      <c r="LYP70" s="1"/>
      <c r="LYQ70" s="2"/>
      <c r="LYR70" s="2"/>
      <c r="LYS70" s="9"/>
      <c r="LYT70" s="30"/>
      <c r="LYU70" s="12"/>
      <c r="LYV70" s="31"/>
      <c r="LYW70" s="31"/>
      <c r="LYX70" s="2"/>
      <c r="LYY70" s="33"/>
      <c r="LZA70" s="1"/>
      <c r="LZB70" s="2"/>
      <c r="LZC70" s="2"/>
      <c r="LZD70" s="9"/>
      <c r="LZE70" s="30"/>
      <c r="LZF70" s="12"/>
      <c r="LZG70" s="31"/>
      <c r="LZH70" s="31"/>
      <c r="LZI70" s="2"/>
      <c r="LZJ70" s="33"/>
      <c r="LZL70" s="1"/>
      <c r="LZM70" s="2"/>
      <c r="LZN70" s="2"/>
      <c r="LZO70" s="9"/>
      <c r="LZP70" s="30"/>
      <c r="LZQ70" s="12"/>
      <c r="LZR70" s="31"/>
      <c r="LZS70" s="31"/>
      <c r="LZT70" s="2"/>
      <c r="LZU70" s="33"/>
      <c r="LZW70" s="1"/>
      <c r="LZX70" s="2"/>
      <c r="LZY70" s="2"/>
      <c r="LZZ70" s="9"/>
      <c r="MAA70" s="30"/>
      <c r="MAB70" s="12"/>
      <c r="MAC70" s="31"/>
      <c r="MAD70" s="31"/>
      <c r="MAE70" s="2"/>
      <c r="MAF70" s="33"/>
      <c r="MAH70" s="1"/>
      <c r="MAI70" s="2"/>
      <c r="MAJ70" s="2"/>
      <c r="MAK70" s="9"/>
      <c r="MAL70" s="30"/>
      <c r="MAM70" s="12"/>
      <c r="MAN70" s="31"/>
      <c r="MAO70" s="31"/>
      <c r="MAP70" s="2"/>
      <c r="MAQ70" s="33"/>
      <c r="MAS70" s="1"/>
      <c r="MAT70" s="2"/>
      <c r="MAU70" s="2"/>
      <c r="MAV70" s="9"/>
      <c r="MAW70" s="30"/>
      <c r="MAX70" s="12"/>
      <c r="MAY70" s="31"/>
      <c r="MAZ70" s="31"/>
      <c r="MBA70" s="2"/>
      <c r="MBB70" s="33"/>
      <c r="MBD70" s="1"/>
      <c r="MBE70" s="2"/>
      <c r="MBF70" s="2"/>
      <c r="MBG70" s="9"/>
      <c r="MBH70" s="30"/>
      <c r="MBI70" s="12"/>
      <c r="MBJ70" s="31"/>
      <c r="MBK70" s="31"/>
      <c r="MBL70" s="2"/>
      <c r="MBM70" s="33"/>
      <c r="MBO70" s="1"/>
      <c r="MBP70" s="2"/>
      <c r="MBQ70" s="2"/>
      <c r="MBR70" s="9"/>
      <c r="MBS70" s="30"/>
      <c r="MBT70" s="12"/>
      <c r="MBU70" s="31"/>
      <c r="MBV70" s="31"/>
      <c r="MBW70" s="2"/>
      <c r="MBX70" s="33"/>
      <c r="MBZ70" s="1"/>
      <c r="MCA70" s="2"/>
      <c r="MCB70" s="2"/>
      <c r="MCC70" s="9"/>
      <c r="MCD70" s="30"/>
      <c r="MCE70" s="12"/>
      <c r="MCF70" s="31"/>
      <c r="MCG70" s="31"/>
      <c r="MCH70" s="2"/>
      <c r="MCI70" s="33"/>
      <c r="MCK70" s="1"/>
      <c r="MCL70" s="2"/>
      <c r="MCM70" s="2"/>
      <c r="MCN70" s="9"/>
      <c r="MCO70" s="30"/>
      <c r="MCP70" s="12"/>
      <c r="MCQ70" s="31"/>
      <c r="MCR70" s="31"/>
      <c r="MCS70" s="2"/>
      <c r="MCT70" s="33"/>
      <c r="MCV70" s="1"/>
      <c r="MCW70" s="2"/>
      <c r="MCX70" s="2"/>
      <c r="MCY70" s="9"/>
      <c r="MCZ70" s="30"/>
      <c r="MDA70" s="12"/>
      <c r="MDB70" s="31"/>
      <c r="MDC70" s="31"/>
      <c r="MDD70" s="2"/>
      <c r="MDE70" s="33"/>
      <c r="MDG70" s="1"/>
      <c r="MDH70" s="2"/>
      <c r="MDI70" s="2"/>
      <c r="MDJ70" s="9"/>
      <c r="MDK70" s="30"/>
      <c r="MDL70" s="12"/>
      <c r="MDM70" s="31"/>
      <c r="MDN70" s="31"/>
      <c r="MDO70" s="2"/>
      <c r="MDP70" s="33"/>
      <c r="MDR70" s="1"/>
      <c r="MDS70" s="2"/>
      <c r="MDT70" s="2"/>
      <c r="MDU70" s="9"/>
      <c r="MDV70" s="30"/>
      <c r="MDW70" s="12"/>
      <c r="MDX70" s="31"/>
      <c r="MDY70" s="31"/>
      <c r="MDZ70" s="2"/>
      <c r="MEA70" s="33"/>
      <c r="MEC70" s="1"/>
      <c r="MED70" s="2"/>
      <c r="MEE70" s="2"/>
      <c r="MEF70" s="9"/>
      <c r="MEG70" s="30"/>
      <c r="MEH70" s="12"/>
      <c r="MEI70" s="31"/>
      <c r="MEJ70" s="31"/>
      <c r="MEK70" s="2"/>
      <c r="MEL70" s="33"/>
      <c r="MEN70" s="1"/>
      <c r="MEO70" s="2"/>
      <c r="MEP70" s="2"/>
      <c r="MEQ70" s="9"/>
      <c r="MER70" s="30"/>
      <c r="MES70" s="12"/>
      <c r="MET70" s="31"/>
      <c r="MEU70" s="31"/>
      <c r="MEV70" s="2"/>
      <c r="MEW70" s="33"/>
      <c r="MEY70" s="1"/>
      <c r="MEZ70" s="2"/>
      <c r="MFA70" s="2"/>
      <c r="MFB70" s="9"/>
      <c r="MFC70" s="30"/>
      <c r="MFD70" s="12"/>
      <c r="MFE70" s="31"/>
      <c r="MFF70" s="31"/>
      <c r="MFG70" s="2"/>
      <c r="MFH70" s="33"/>
      <c r="MFJ70" s="1"/>
      <c r="MFK70" s="2"/>
      <c r="MFL70" s="2"/>
      <c r="MFM70" s="9"/>
      <c r="MFN70" s="30"/>
      <c r="MFO70" s="12"/>
      <c r="MFP70" s="31"/>
      <c r="MFQ70" s="31"/>
      <c r="MFR70" s="2"/>
      <c r="MFS70" s="33"/>
      <c r="MFU70" s="1"/>
      <c r="MFV70" s="2"/>
      <c r="MFW70" s="2"/>
      <c r="MFX70" s="9"/>
      <c r="MFY70" s="30"/>
      <c r="MFZ70" s="12"/>
      <c r="MGA70" s="31"/>
      <c r="MGB70" s="31"/>
      <c r="MGC70" s="2"/>
      <c r="MGD70" s="33"/>
      <c r="MGF70" s="1"/>
      <c r="MGG70" s="2"/>
      <c r="MGH70" s="2"/>
      <c r="MGI70" s="9"/>
      <c r="MGJ70" s="30"/>
      <c r="MGK70" s="12"/>
      <c r="MGL70" s="31"/>
      <c r="MGM70" s="31"/>
      <c r="MGN70" s="2"/>
      <c r="MGO70" s="33"/>
      <c r="MGQ70" s="1"/>
      <c r="MGR70" s="2"/>
      <c r="MGS70" s="2"/>
      <c r="MGT70" s="9"/>
      <c r="MGU70" s="30"/>
      <c r="MGV70" s="12"/>
      <c r="MGW70" s="31"/>
      <c r="MGX70" s="31"/>
      <c r="MGY70" s="2"/>
      <c r="MGZ70" s="33"/>
      <c r="MHB70" s="1"/>
      <c r="MHC70" s="2"/>
      <c r="MHD70" s="2"/>
      <c r="MHE70" s="9"/>
      <c r="MHF70" s="30"/>
      <c r="MHG70" s="12"/>
      <c r="MHH70" s="31"/>
      <c r="MHI70" s="31"/>
      <c r="MHJ70" s="2"/>
      <c r="MHK70" s="33"/>
      <c r="MHM70" s="1"/>
      <c r="MHN70" s="2"/>
      <c r="MHO70" s="2"/>
      <c r="MHP70" s="9"/>
      <c r="MHQ70" s="30"/>
      <c r="MHR70" s="12"/>
      <c r="MHS70" s="31"/>
      <c r="MHT70" s="31"/>
      <c r="MHU70" s="2"/>
      <c r="MHV70" s="33"/>
      <c r="MHX70" s="1"/>
      <c r="MHY70" s="2"/>
      <c r="MHZ70" s="2"/>
      <c r="MIA70" s="9"/>
      <c r="MIB70" s="30"/>
      <c r="MIC70" s="12"/>
      <c r="MID70" s="31"/>
      <c r="MIE70" s="31"/>
      <c r="MIF70" s="2"/>
      <c r="MIG70" s="33"/>
      <c r="MII70" s="1"/>
      <c r="MIJ70" s="2"/>
      <c r="MIK70" s="2"/>
      <c r="MIL70" s="9"/>
      <c r="MIM70" s="30"/>
      <c r="MIN70" s="12"/>
      <c r="MIO70" s="31"/>
      <c r="MIP70" s="31"/>
      <c r="MIQ70" s="2"/>
      <c r="MIR70" s="33"/>
      <c r="MIT70" s="1"/>
      <c r="MIU70" s="2"/>
      <c r="MIV70" s="2"/>
      <c r="MIW70" s="9"/>
      <c r="MIX70" s="30"/>
      <c r="MIY70" s="12"/>
      <c r="MIZ70" s="31"/>
      <c r="MJA70" s="31"/>
      <c r="MJB70" s="2"/>
      <c r="MJC70" s="33"/>
      <c r="MJE70" s="1"/>
      <c r="MJF70" s="2"/>
      <c r="MJG70" s="2"/>
      <c r="MJH70" s="9"/>
      <c r="MJI70" s="30"/>
      <c r="MJJ70" s="12"/>
      <c r="MJK70" s="31"/>
      <c r="MJL70" s="31"/>
      <c r="MJM70" s="2"/>
      <c r="MJN70" s="33"/>
      <c r="MJP70" s="1"/>
      <c r="MJQ70" s="2"/>
      <c r="MJR70" s="2"/>
      <c r="MJS70" s="9"/>
      <c r="MJT70" s="30"/>
      <c r="MJU70" s="12"/>
      <c r="MJV70" s="31"/>
      <c r="MJW70" s="31"/>
      <c r="MJX70" s="2"/>
      <c r="MJY70" s="33"/>
      <c r="MKA70" s="1"/>
      <c r="MKB70" s="2"/>
      <c r="MKC70" s="2"/>
      <c r="MKD70" s="9"/>
      <c r="MKE70" s="30"/>
      <c r="MKF70" s="12"/>
      <c r="MKG70" s="31"/>
      <c r="MKH70" s="31"/>
      <c r="MKI70" s="2"/>
      <c r="MKJ70" s="33"/>
      <c r="MKL70" s="1"/>
      <c r="MKM70" s="2"/>
      <c r="MKN70" s="2"/>
      <c r="MKO70" s="9"/>
      <c r="MKP70" s="30"/>
      <c r="MKQ70" s="12"/>
      <c r="MKR70" s="31"/>
      <c r="MKS70" s="31"/>
      <c r="MKT70" s="2"/>
      <c r="MKU70" s="33"/>
      <c r="MKW70" s="1"/>
      <c r="MKX70" s="2"/>
      <c r="MKY70" s="2"/>
      <c r="MKZ70" s="9"/>
      <c r="MLA70" s="30"/>
      <c r="MLB70" s="12"/>
      <c r="MLC70" s="31"/>
      <c r="MLD70" s="31"/>
      <c r="MLE70" s="2"/>
      <c r="MLF70" s="33"/>
      <c r="MLH70" s="1"/>
      <c r="MLI70" s="2"/>
      <c r="MLJ70" s="2"/>
      <c r="MLK70" s="9"/>
      <c r="MLL70" s="30"/>
      <c r="MLM70" s="12"/>
      <c r="MLN70" s="31"/>
      <c r="MLO70" s="31"/>
      <c r="MLP70" s="2"/>
      <c r="MLQ70" s="33"/>
      <c r="MLS70" s="1"/>
      <c r="MLT70" s="2"/>
      <c r="MLU70" s="2"/>
      <c r="MLV70" s="9"/>
      <c r="MLW70" s="30"/>
      <c r="MLX70" s="12"/>
      <c r="MLY70" s="31"/>
      <c r="MLZ70" s="31"/>
      <c r="MMA70" s="2"/>
      <c r="MMB70" s="33"/>
      <c r="MMD70" s="1"/>
      <c r="MME70" s="2"/>
      <c r="MMF70" s="2"/>
      <c r="MMG70" s="9"/>
      <c r="MMH70" s="30"/>
      <c r="MMI70" s="12"/>
      <c r="MMJ70" s="31"/>
      <c r="MMK70" s="31"/>
      <c r="MML70" s="2"/>
      <c r="MMM70" s="33"/>
      <c r="MMO70" s="1"/>
      <c r="MMP70" s="2"/>
      <c r="MMQ70" s="2"/>
      <c r="MMR70" s="9"/>
      <c r="MMS70" s="30"/>
      <c r="MMT70" s="12"/>
      <c r="MMU70" s="31"/>
      <c r="MMV70" s="31"/>
      <c r="MMW70" s="2"/>
      <c r="MMX70" s="33"/>
      <c r="MMZ70" s="1"/>
      <c r="MNA70" s="2"/>
      <c r="MNB70" s="2"/>
      <c r="MNC70" s="9"/>
      <c r="MND70" s="30"/>
      <c r="MNE70" s="12"/>
      <c r="MNF70" s="31"/>
      <c r="MNG70" s="31"/>
      <c r="MNH70" s="2"/>
      <c r="MNI70" s="33"/>
      <c r="MNK70" s="1"/>
      <c r="MNL70" s="2"/>
      <c r="MNM70" s="2"/>
      <c r="MNN70" s="9"/>
      <c r="MNO70" s="30"/>
      <c r="MNP70" s="12"/>
      <c r="MNQ70" s="31"/>
      <c r="MNR70" s="31"/>
      <c r="MNS70" s="2"/>
      <c r="MNT70" s="33"/>
      <c r="MNV70" s="1"/>
      <c r="MNW70" s="2"/>
      <c r="MNX70" s="2"/>
      <c r="MNY70" s="9"/>
      <c r="MNZ70" s="30"/>
      <c r="MOA70" s="12"/>
      <c r="MOB70" s="31"/>
      <c r="MOC70" s="31"/>
      <c r="MOD70" s="2"/>
      <c r="MOE70" s="33"/>
      <c r="MOG70" s="1"/>
      <c r="MOH70" s="2"/>
      <c r="MOI70" s="2"/>
      <c r="MOJ70" s="9"/>
      <c r="MOK70" s="30"/>
      <c r="MOL70" s="12"/>
      <c r="MOM70" s="31"/>
      <c r="MON70" s="31"/>
      <c r="MOO70" s="2"/>
      <c r="MOP70" s="33"/>
      <c r="MOR70" s="1"/>
      <c r="MOS70" s="2"/>
      <c r="MOT70" s="2"/>
      <c r="MOU70" s="9"/>
      <c r="MOV70" s="30"/>
      <c r="MOW70" s="12"/>
      <c r="MOX70" s="31"/>
      <c r="MOY70" s="31"/>
      <c r="MOZ70" s="2"/>
      <c r="MPA70" s="33"/>
      <c r="MPC70" s="1"/>
      <c r="MPD70" s="2"/>
      <c r="MPE70" s="2"/>
      <c r="MPF70" s="9"/>
      <c r="MPG70" s="30"/>
      <c r="MPH70" s="12"/>
      <c r="MPI70" s="31"/>
      <c r="MPJ70" s="31"/>
      <c r="MPK70" s="2"/>
      <c r="MPL70" s="33"/>
      <c r="MPN70" s="1"/>
      <c r="MPO70" s="2"/>
      <c r="MPP70" s="2"/>
      <c r="MPQ70" s="9"/>
      <c r="MPR70" s="30"/>
      <c r="MPS70" s="12"/>
      <c r="MPT70" s="31"/>
      <c r="MPU70" s="31"/>
      <c r="MPV70" s="2"/>
      <c r="MPW70" s="33"/>
      <c r="MPY70" s="1"/>
      <c r="MPZ70" s="2"/>
      <c r="MQA70" s="2"/>
      <c r="MQB70" s="9"/>
      <c r="MQC70" s="30"/>
      <c r="MQD70" s="12"/>
      <c r="MQE70" s="31"/>
      <c r="MQF70" s="31"/>
      <c r="MQG70" s="2"/>
      <c r="MQH70" s="33"/>
      <c r="MQJ70" s="1"/>
      <c r="MQK70" s="2"/>
      <c r="MQL70" s="2"/>
      <c r="MQM70" s="9"/>
      <c r="MQN70" s="30"/>
      <c r="MQO70" s="12"/>
      <c r="MQP70" s="31"/>
      <c r="MQQ70" s="31"/>
      <c r="MQR70" s="2"/>
      <c r="MQS70" s="33"/>
      <c r="MQU70" s="1"/>
      <c r="MQV70" s="2"/>
      <c r="MQW70" s="2"/>
      <c r="MQX70" s="9"/>
      <c r="MQY70" s="30"/>
      <c r="MQZ70" s="12"/>
      <c r="MRA70" s="31"/>
      <c r="MRB70" s="31"/>
      <c r="MRC70" s="2"/>
      <c r="MRD70" s="33"/>
      <c r="MRF70" s="1"/>
      <c r="MRG70" s="2"/>
      <c r="MRH70" s="2"/>
      <c r="MRI70" s="9"/>
      <c r="MRJ70" s="30"/>
      <c r="MRK70" s="12"/>
      <c r="MRL70" s="31"/>
      <c r="MRM70" s="31"/>
      <c r="MRN70" s="2"/>
      <c r="MRO70" s="33"/>
      <c r="MRQ70" s="1"/>
      <c r="MRR70" s="2"/>
      <c r="MRS70" s="2"/>
      <c r="MRT70" s="9"/>
      <c r="MRU70" s="30"/>
      <c r="MRV70" s="12"/>
      <c r="MRW70" s="31"/>
      <c r="MRX70" s="31"/>
      <c r="MRY70" s="2"/>
      <c r="MRZ70" s="33"/>
      <c r="MSB70" s="1"/>
      <c r="MSC70" s="2"/>
      <c r="MSD70" s="2"/>
      <c r="MSE70" s="9"/>
      <c r="MSF70" s="30"/>
      <c r="MSG70" s="12"/>
      <c r="MSH70" s="31"/>
      <c r="MSI70" s="31"/>
      <c r="MSJ70" s="2"/>
      <c r="MSK70" s="33"/>
      <c r="MSM70" s="1"/>
      <c r="MSN70" s="2"/>
      <c r="MSO70" s="2"/>
      <c r="MSP70" s="9"/>
      <c r="MSQ70" s="30"/>
      <c r="MSR70" s="12"/>
      <c r="MSS70" s="31"/>
      <c r="MST70" s="31"/>
      <c r="MSU70" s="2"/>
      <c r="MSV70" s="33"/>
      <c r="MSX70" s="1"/>
      <c r="MSY70" s="2"/>
      <c r="MSZ70" s="2"/>
      <c r="MTA70" s="9"/>
      <c r="MTB70" s="30"/>
      <c r="MTC70" s="12"/>
      <c r="MTD70" s="31"/>
      <c r="MTE70" s="31"/>
      <c r="MTF70" s="2"/>
      <c r="MTG70" s="33"/>
      <c r="MTI70" s="1"/>
      <c r="MTJ70" s="2"/>
      <c r="MTK70" s="2"/>
      <c r="MTL70" s="9"/>
      <c r="MTM70" s="30"/>
      <c r="MTN70" s="12"/>
      <c r="MTO70" s="31"/>
      <c r="MTP70" s="31"/>
      <c r="MTQ70" s="2"/>
      <c r="MTR70" s="33"/>
      <c r="MTT70" s="1"/>
      <c r="MTU70" s="2"/>
      <c r="MTV70" s="2"/>
      <c r="MTW70" s="9"/>
      <c r="MTX70" s="30"/>
      <c r="MTY70" s="12"/>
      <c r="MTZ70" s="31"/>
      <c r="MUA70" s="31"/>
      <c r="MUB70" s="2"/>
      <c r="MUC70" s="33"/>
      <c r="MUE70" s="1"/>
      <c r="MUF70" s="2"/>
      <c r="MUG70" s="2"/>
      <c r="MUH70" s="9"/>
      <c r="MUI70" s="30"/>
      <c r="MUJ70" s="12"/>
      <c r="MUK70" s="31"/>
      <c r="MUL70" s="31"/>
      <c r="MUM70" s="2"/>
      <c r="MUN70" s="33"/>
      <c r="MUP70" s="1"/>
      <c r="MUQ70" s="2"/>
      <c r="MUR70" s="2"/>
      <c r="MUS70" s="9"/>
      <c r="MUT70" s="30"/>
      <c r="MUU70" s="12"/>
      <c r="MUV70" s="31"/>
      <c r="MUW70" s="31"/>
      <c r="MUX70" s="2"/>
      <c r="MUY70" s="33"/>
      <c r="MVA70" s="1"/>
      <c r="MVB70" s="2"/>
      <c r="MVC70" s="2"/>
      <c r="MVD70" s="9"/>
      <c r="MVE70" s="30"/>
      <c r="MVF70" s="12"/>
      <c r="MVG70" s="31"/>
      <c r="MVH70" s="31"/>
      <c r="MVI70" s="2"/>
      <c r="MVJ70" s="33"/>
      <c r="MVL70" s="1"/>
      <c r="MVM70" s="2"/>
      <c r="MVN70" s="2"/>
      <c r="MVO70" s="9"/>
      <c r="MVP70" s="30"/>
      <c r="MVQ70" s="12"/>
      <c r="MVR70" s="31"/>
      <c r="MVS70" s="31"/>
      <c r="MVT70" s="2"/>
      <c r="MVU70" s="33"/>
      <c r="MVW70" s="1"/>
      <c r="MVX70" s="2"/>
      <c r="MVY70" s="2"/>
      <c r="MVZ70" s="9"/>
      <c r="MWA70" s="30"/>
      <c r="MWB70" s="12"/>
      <c r="MWC70" s="31"/>
      <c r="MWD70" s="31"/>
      <c r="MWE70" s="2"/>
      <c r="MWF70" s="33"/>
      <c r="MWH70" s="1"/>
      <c r="MWI70" s="2"/>
      <c r="MWJ70" s="2"/>
      <c r="MWK70" s="9"/>
      <c r="MWL70" s="30"/>
      <c r="MWM70" s="12"/>
      <c r="MWN70" s="31"/>
      <c r="MWO70" s="31"/>
      <c r="MWP70" s="2"/>
      <c r="MWQ70" s="33"/>
      <c r="MWS70" s="1"/>
      <c r="MWT70" s="2"/>
      <c r="MWU70" s="2"/>
      <c r="MWV70" s="9"/>
      <c r="MWW70" s="30"/>
      <c r="MWX70" s="12"/>
      <c r="MWY70" s="31"/>
      <c r="MWZ70" s="31"/>
      <c r="MXA70" s="2"/>
      <c r="MXB70" s="33"/>
      <c r="MXD70" s="1"/>
      <c r="MXE70" s="2"/>
      <c r="MXF70" s="2"/>
      <c r="MXG70" s="9"/>
      <c r="MXH70" s="30"/>
      <c r="MXI70" s="12"/>
      <c r="MXJ70" s="31"/>
      <c r="MXK70" s="31"/>
      <c r="MXL70" s="2"/>
      <c r="MXM70" s="33"/>
      <c r="MXO70" s="1"/>
      <c r="MXP70" s="2"/>
      <c r="MXQ70" s="2"/>
      <c r="MXR70" s="9"/>
      <c r="MXS70" s="30"/>
      <c r="MXT70" s="12"/>
      <c r="MXU70" s="31"/>
      <c r="MXV70" s="31"/>
      <c r="MXW70" s="2"/>
      <c r="MXX70" s="33"/>
      <c r="MXZ70" s="1"/>
      <c r="MYA70" s="2"/>
      <c r="MYB70" s="2"/>
      <c r="MYC70" s="9"/>
      <c r="MYD70" s="30"/>
      <c r="MYE70" s="12"/>
      <c r="MYF70" s="31"/>
      <c r="MYG70" s="31"/>
      <c r="MYH70" s="2"/>
      <c r="MYI70" s="33"/>
      <c r="MYK70" s="1"/>
      <c r="MYL70" s="2"/>
      <c r="MYM70" s="2"/>
      <c r="MYN70" s="9"/>
      <c r="MYO70" s="30"/>
      <c r="MYP70" s="12"/>
      <c r="MYQ70" s="31"/>
      <c r="MYR70" s="31"/>
      <c r="MYS70" s="2"/>
      <c r="MYT70" s="33"/>
      <c r="MYV70" s="1"/>
      <c r="MYW70" s="2"/>
      <c r="MYX70" s="2"/>
      <c r="MYY70" s="9"/>
      <c r="MYZ70" s="30"/>
      <c r="MZA70" s="12"/>
      <c r="MZB70" s="31"/>
      <c r="MZC70" s="31"/>
      <c r="MZD70" s="2"/>
      <c r="MZE70" s="33"/>
      <c r="MZG70" s="1"/>
      <c r="MZH70" s="2"/>
      <c r="MZI70" s="2"/>
      <c r="MZJ70" s="9"/>
      <c r="MZK70" s="30"/>
      <c r="MZL70" s="12"/>
      <c r="MZM70" s="31"/>
      <c r="MZN70" s="31"/>
      <c r="MZO70" s="2"/>
      <c r="MZP70" s="33"/>
      <c r="MZR70" s="1"/>
      <c r="MZS70" s="2"/>
      <c r="MZT70" s="2"/>
      <c r="MZU70" s="9"/>
      <c r="MZV70" s="30"/>
      <c r="MZW70" s="12"/>
      <c r="MZX70" s="31"/>
      <c r="MZY70" s="31"/>
      <c r="MZZ70" s="2"/>
      <c r="NAA70" s="33"/>
      <c r="NAC70" s="1"/>
      <c r="NAD70" s="2"/>
      <c r="NAE70" s="2"/>
      <c r="NAF70" s="9"/>
      <c r="NAG70" s="30"/>
      <c r="NAH70" s="12"/>
      <c r="NAI70" s="31"/>
      <c r="NAJ70" s="31"/>
      <c r="NAK70" s="2"/>
      <c r="NAL70" s="33"/>
      <c r="NAN70" s="1"/>
      <c r="NAO70" s="2"/>
      <c r="NAP70" s="2"/>
      <c r="NAQ70" s="9"/>
      <c r="NAR70" s="30"/>
      <c r="NAS70" s="12"/>
      <c r="NAT70" s="31"/>
      <c r="NAU70" s="31"/>
      <c r="NAV70" s="2"/>
      <c r="NAW70" s="33"/>
      <c r="NAY70" s="1"/>
      <c r="NAZ70" s="2"/>
      <c r="NBA70" s="2"/>
      <c r="NBB70" s="9"/>
      <c r="NBC70" s="30"/>
      <c r="NBD70" s="12"/>
      <c r="NBE70" s="31"/>
      <c r="NBF70" s="31"/>
      <c r="NBG70" s="2"/>
      <c r="NBH70" s="33"/>
      <c r="NBJ70" s="1"/>
      <c r="NBK70" s="2"/>
      <c r="NBL70" s="2"/>
      <c r="NBM70" s="9"/>
      <c r="NBN70" s="30"/>
      <c r="NBO70" s="12"/>
      <c r="NBP70" s="31"/>
      <c r="NBQ70" s="31"/>
      <c r="NBR70" s="2"/>
      <c r="NBS70" s="33"/>
      <c r="NBU70" s="1"/>
      <c r="NBV70" s="2"/>
      <c r="NBW70" s="2"/>
      <c r="NBX70" s="9"/>
      <c r="NBY70" s="30"/>
      <c r="NBZ70" s="12"/>
      <c r="NCA70" s="31"/>
      <c r="NCB70" s="31"/>
      <c r="NCC70" s="2"/>
      <c r="NCD70" s="33"/>
      <c r="NCF70" s="1"/>
      <c r="NCG70" s="2"/>
      <c r="NCH70" s="2"/>
      <c r="NCI70" s="9"/>
      <c r="NCJ70" s="30"/>
      <c r="NCK70" s="12"/>
      <c r="NCL70" s="31"/>
      <c r="NCM70" s="31"/>
      <c r="NCN70" s="2"/>
      <c r="NCO70" s="33"/>
      <c r="NCQ70" s="1"/>
      <c r="NCR70" s="2"/>
      <c r="NCS70" s="2"/>
      <c r="NCT70" s="9"/>
      <c r="NCU70" s="30"/>
      <c r="NCV70" s="12"/>
      <c r="NCW70" s="31"/>
      <c r="NCX70" s="31"/>
      <c r="NCY70" s="2"/>
      <c r="NCZ70" s="33"/>
      <c r="NDB70" s="1"/>
      <c r="NDC70" s="2"/>
      <c r="NDD70" s="2"/>
      <c r="NDE70" s="9"/>
      <c r="NDF70" s="30"/>
      <c r="NDG70" s="12"/>
      <c r="NDH70" s="31"/>
      <c r="NDI70" s="31"/>
      <c r="NDJ70" s="2"/>
      <c r="NDK70" s="33"/>
      <c r="NDM70" s="1"/>
      <c r="NDN70" s="2"/>
      <c r="NDO70" s="2"/>
      <c r="NDP70" s="9"/>
      <c r="NDQ70" s="30"/>
      <c r="NDR70" s="12"/>
      <c r="NDS70" s="31"/>
      <c r="NDT70" s="31"/>
      <c r="NDU70" s="2"/>
      <c r="NDV70" s="33"/>
      <c r="NDX70" s="1"/>
      <c r="NDY70" s="2"/>
      <c r="NDZ70" s="2"/>
      <c r="NEA70" s="9"/>
      <c r="NEB70" s="30"/>
      <c r="NEC70" s="12"/>
      <c r="NED70" s="31"/>
      <c r="NEE70" s="31"/>
      <c r="NEF70" s="2"/>
      <c r="NEG70" s="33"/>
      <c r="NEI70" s="1"/>
      <c r="NEJ70" s="2"/>
      <c r="NEK70" s="2"/>
      <c r="NEL70" s="9"/>
      <c r="NEM70" s="30"/>
      <c r="NEN70" s="12"/>
      <c r="NEO70" s="31"/>
      <c r="NEP70" s="31"/>
      <c r="NEQ70" s="2"/>
      <c r="NER70" s="33"/>
      <c r="NET70" s="1"/>
      <c r="NEU70" s="2"/>
      <c r="NEV70" s="2"/>
      <c r="NEW70" s="9"/>
      <c r="NEX70" s="30"/>
      <c r="NEY70" s="12"/>
      <c r="NEZ70" s="31"/>
      <c r="NFA70" s="31"/>
      <c r="NFB70" s="2"/>
      <c r="NFC70" s="33"/>
      <c r="NFE70" s="1"/>
      <c r="NFF70" s="2"/>
      <c r="NFG70" s="2"/>
      <c r="NFH70" s="9"/>
      <c r="NFI70" s="30"/>
      <c r="NFJ70" s="12"/>
      <c r="NFK70" s="31"/>
      <c r="NFL70" s="31"/>
      <c r="NFM70" s="2"/>
      <c r="NFN70" s="33"/>
      <c r="NFP70" s="1"/>
      <c r="NFQ70" s="2"/>
      <c r="NFR70" s="2"/>
      <c r="NFS70" s="9"/>
      <c r="NFT70" s="30"/>
      <c r="NFU70" s="12"/>
      <c r="NFV70" s="31"/>
      <c r="NFW70" s="31"/>
      <c r="NFX70" s="2"/>
      <c r="NFY70" s="33"/>
      <c r="NGA70" s="1"/>
      <c r="NGB70" s="2"/>
      <c r="NGC70" s="2"/>
      <c r="NGD70" s="9"/>
      <c r="NGE70" s="30"/>
      <c r="NGF70" s="12"/>
      <c r="NGG70" s="31"/>
      <c r="NGH70" s="31"/>
      <c r="NGI70" s="2"/>
      <c r="NGJ70" s="33"/>
      <c r="NGL70" s="1"/>
      <c r="NGM70" s="2"/>
      <c r="NGN70" s="2"/>
      <c r="NGO70" s="9"/>
      <c r="NGP70" s="30"/>
      <c r="NGQ70" s="12"/>
      <c r="NGR70" s="31"/>
      <c r="NGS70" s="31"/>
      <c r="NGT70" s="2"/>
      <c r="NGU70" s="33"/>
      <c r="NGW70" s="1"/>
      <c r="NGX70" s="2"/>
      <c r="NGY70" s="2"/>
      <c r="NGZ70" s="9"/>
      <c r="NHA70" s="30"/>
      <c r="NHB70" s="12"/>
      <c r="NHC70" s="31"/>
      <c r="NHD70" s="31"/>
      <c r="NHE70" s="2"/>
      <c r="NHF70" s="33"/>
      <c r="NHH70" s="1"/>
      <c r="NHI70" s="2"/>
      <c r="NHJ70" s="2"/>
      <c r="NHK70" s="9"/>
      <c r="NHL70" s="30"/>
      <c r="NHM70" s="12"/>
      <c r="NHN70" s="31"/>
      <c r="NHO70" s="31"/>
      <c r="NHP70" s="2"/>
      <c r="NHQ70" s="33"/>
      <c r="NHS70" s="1"/>
      <c r="NHT70" s="2"/>
      <c r="NHU70" s="2"/>
      <c r="NHV70" s="9"/>
      <c r="NHW70" s="30"/>
      <c r="NHX70" s="12"/>
      <c r="NHY70" s="31"/>
      <c r="NHZ70" s="31"/>
      <c r="NIA70" s="2"/>
      <c r="NIB70" s="33"/>
      <c r="NID70" s="1"/>
      <c r="NIE70" s="2"/>
      <c r="NIF70" s="2"/>
      <c r="NIG70" s="9"/>
      <c r="NIH70" s="30"/>
      <c r="NII70" s="12"/>
      <c r="NIJ70" s="31"/>
      <c r="NIK70" s="31"/>
      <c r="NIL70" s="2"/>
      <c r="NIM70" s="33"/>
      <c r="NIO70" s="1"/>
      <c r="NIP70" s="2"/>
      <c r="NIQ70" s="2"/>
      <c r="NIR70" s="9"/>
      <c r="NIS70" s="30"/>
      <c r="NIT70" s="12"/>
      <c r="NIU70" s="31"/>
      <c r="NIV70" s="31"/>
      <c r="NIW70" s="2"/>
      <c r="NIX70" s="33"/>
      <c r="NIZ70" s="1"/>
      <c r="NJA70" s="2"/>
      <c r="NJB70" s="2"/>
      <c r="NJC70" s="9"/>
      <c r="NJD70" s="30"/>
      <c r="NJE70" s="12"/>
      <c r="NJF70" s="31"/>
      <c r="NJG70" s="31"/>
      <c r="NJH70" s="2"/>
      <c r="NJI70" s="33"/>
      <c r="NJK70" s="1"/>
      <c r="NJL70" s="2"/>
      <c r="NJM70" s="2"/>
      <c r="NJN70" s="9"/>
      <c r="NJO70" s="30"/>
      <c r="NJP70" s="12"/>
      <c r="NJQ70" s="31"/>
      <c r="NJR70" s="31"/>
      <c r="NJS70" s="2"/>
      <c r="NJT70" s="33"/>
      <c r="NJV70" s="1"/>
      <c r="NJW70" s="2"/>
      <c r="NJX70" s="2"/>
      <c r="NJY70" s="9"/>
      <c r="NJZ70" s="30"/>
      <c r="NKA70" s="12"/>
      <c r="NKB70" s="31"/>
      <c r="NKC70" s="31"/>
      <c r="NKD70" s="2"/>
      <c r="NKE70" s="33"/>
      <c r="NKG70" s="1"/>
      <c r="NKH70" s="2"/>
      <c r="NKI70" s="2"/>
      <c r="NKJ70" s="9"/>
      <c r="NKK70" s="30"/>
      <c r="NKL70" s="12"/>
      <c r="NKM70" s="31"/>
      <c r="NKN70" s="31"/>
      <c r="NKO70" s="2"/>
      <c r="NKP70" s="33"/>
      <c r="NKR70" s="1"/>
      <c r="NKS70" s="2"/>
      <c r="NKT70" s="2"/>
      <c r="NKU70" s="9"/>
      <c r="NKV70" s="30"/>
      <c r="NKW70" s="12"/>
      <c r="NKX70" s="31"/>
      <c r="NKY70" s="31"/>
      <c r="NKZ70" s="2"/>
      <c r="NLA70" s="33"/>
      <c r="NLC70" s="1"/>
      <c r="NLD70" s="2"/>
      <c r="NLE70" s="2"/>
      <c r="NLF70" s="9"/>
      <c r="NLG70" s="30"/>
      <c r="NLH70" s="12"/>
      <c r="NLI70" s="31"/>
      <c r="NLJ70" s="31"/>
      <c r="NLK70" s="2"/>
      <c r="NLL70" s="33"/>
      <c r="NLN70" s="1"/>
      <c r="NLO70" s="2"/>
      <c r="NLP70" s="2"/>
      <c r="NLQ70" s="9"/>
      <c r="NLR70" s="30"/>
      <c r="NLS70" s="12"/>
      <c r="NLT70" s="31"/>
      <c r="NLU70" s="31"/>
      <c r="NLV70" s="2"/>
      <c r="NLW70" s="33"/>
      <c r="NLY70" s="1"/>
      <c r="NLZ70" s="2"/>
      <c r="NMA70" s="2"/>
      <c r="NMB70" s="9"/>
      <c r="NMC70" s="30"/>
      <c r="NMD70" s="12"/>
      <c r="NME70" s="31"/>
      <c r="NMF70" s="31"/>
      <c r="NMG70" s="2"/>
      <c r="NMH70" s="33"/>
      <c r="NMJ70" s="1"/>
      <c r="NMK70" s="2"/>
      <c r="NML70" s="2"/>
      <c r="NMM70" s="9"/>
      <c r="NMN70" s="30"/>
      <c r="NMO70" s="12"/>
      <c r="NMP70" s="31"/>
      <c r="NMQ70" s="31"/>
      <c r="NMR70" s="2"/>
      <c r="NMS70" s="33"/>
      <c r="NMU70" s="1"/>
      <c r="NMV70" s="2"/>
      <c r="NMW70" s="2"/>
      <c r="NMX70" s="9"/>
      <c r="NMY70" s="30"/>
      <c r="NMZ70" s="12"/>
      <c r="NNA70" s="31"/>
      <c r="NNB70" s="31"/>
      <c r="NNC70" s="2"/>
      <c r="NND70" s="33"/>
      <c r="NNF70" s="1"/>
      <c r="NNG70" s="2"/>
      <c r="NNH70" s="2"/>
      <c r="NNI70" s="9"/>
      <c r="NNJ70" s="30"/>
      <c r="NNK70" s="12"/>
      <c r="NNL70" s="31"/>
      <c r="NNM70" s="31"/>
      <c r="NNN70" s="2"/>
      <c r="NNO70" s="33"/>
      <c r="NNQ70" s="1"/>
      <c r="NNR70" s="2"/>
      <c r="NNS70" s="2"/>
      <c r="NNT70" s="9"/>
      <c r="NNU70" s="30"/>
      <c r="NNV70" s="12"/>
      <c r="NNW70" s="31"/>
      <c r="NNX70" s="31"/>
      <c r="NNY70" s="2"/>
      <c r="NNZ70" s="33"/>
      <c r="NOB70" s="1"/>
      <c r="NOC70" s="2"/>
      <c r="NOD70" s="2"/>
      <c r="NOE70" s="9"/>
      <c r="NOF70" s="30"/>
      <c r="NOG70" s="12"/>
      <c r="NOH70" s="31"/>
      <c r="NOI70" s="31"/>
      <c r="NOJ70" s="2"/>
      <c r="NOK70" s="33"/>
      <c r="NOM70" s="1"/>
      <c r="NON70" s="2"/>
      <c r="NOO70" s="2"/>
      <c r="NOP70" s="9"/>
      <c r="NOQ70" s="30"/>
      <c r="NOR70" s="12"/>
      <c r="NOS70" s="31"/>
      <c r="NOT70" s="31"/>
      <c r="NOU70" s="2"/>
      <c r="NOV70" s="33"/>
      <c r="NOX70" s="1"/>
      <c r="NOY70" s="2"/>
      <c r="NOZ70" s="2"/>
      <c r="NPA70" s="9"/>
      <c r="NPB70" s="30"/>
      <c r="NPC70" s="12"/>
      <c r="NPD70" s="31"/>
      <c r="NPE70" s="31"/>
      <c r="NPF70" s="2"/>
      <c r="NPG70" s="33"/>
      <c r="NPI70" s="1"/>
      <c r="NPJ70" s="2"/>
      <c r="NPK70" s="2"/>
      <c r="NPL70" s="9"/>
      <c r="NPM70" s="30"/>
      <c r="NPN70" s="12"/>
      <c r="NPO70" s="31"/>
      <c r="NPP70" s="31"/>
      <c r="NPQ70" s="2"/>
      <c r="NPR70" s="33"/>
      <c r="NPT70" s="1"/>
      <c r="NPU70" s="2"/>
      <c r="NPV70" s="2"/>
      <c r="NPW70" s="9"/>
      <c r="NPX70" s="30"/>
      <c r="NPY70" s="12"/>
      <c r="NPZ70" s="31"/>
      <c r="NQA70" s="31"/>
      <c r="NQB70" s="2"/>
      <c r="NQC70" s="33"/>
      <c r="NQE70" s="1"/>
      <c r="NQF70" s="2"/>
      <c r="NQG70" s="2"/>
      <c r="NQH70" s="9"/>
      <c r="NQI70" s="30"/>
      <c r="NQJ70" s="12"/>
      <c r="NQK70" s="31"/>
      <c r="NQL70" s="31"/>
      <c r="NQM70" s="2"/>
      <c r="NQN70" s="33"/>
      <c r="NQP70" s="1"/>
      <c r="NQQ70" s="2"/>
      <c r="NQR70" s="2"/>
      <c r="NQS70" s="9"/>
      <c r="NQT70" s="30"/>
      <c r="NQU70" s="12"/>
      <c r="NQV70" s="31"/>
      <c r="NQW70" s="31"/>
      <c r="NQX70" s="2"/>
      <c r="NQY70" s="33"/>
      <c r="NRA70" s="1"/>
      <c r="NRB70" s="2"/>
      <c r="NRC70" s="2"/>
      <c r="NRD70" s="9"/>
      <c r="NRE70" s="30"/>
      <c r="NRF70" s="12"/>
      <c r="NRG70" s="31"/>
      <c r="NRH70" s="31"/>
      <c r="NRI70" s="2"/>
      <c r="NRJ70" s="33"/>
      <c r="NRL70" s="1"/>
      <c r="NRM70" s="2"/>
      <c r="NRN70" s="2"/>
      <c r="NRO70" s="9"/>
      <c r="NRP70" s="30"/>
      <c r="NRQ70" s="12"/>
      <c r="NRR70" s="31"/>
      <c r="NRS70" s="31"/>
      <c r="NRT70" s="2"/>
      <c r="NRU70" s="33"/>
      <c r="NRW70" s="1"/>
      <c r="NRX70" s="2"/>
      <c r="NRY70" s="2"/>
      <c r="NRZ70" s="9"/>
      <c r="NSA70" s="30"/>
      <c r="NSB70" s="12"/>
      <c r="NSC70" s="31"/>
      <c r="NSD70" s="31"/>
      <c r="NSE70" s="2"/>
      <c r="NSF70" s="33"/>
      <c r="NSH70" s="1"/>
      <c r="NSI70" s="2"/>
      <c r="NSJ70" s="2"/>
      <c r="NSK70" s="9"/>
      <c r="NSL70" s="30"/>
      <c r="NSM70" s="12"/>
      <c r="NSN70" s="31"/>
      <c r="NSO70" s="31"/>
      <c r="NSP70" s="2"/>
      <c r="NSQ70" s="33"/>
      <c r="NSS70" s="1"/>
      <c r="NST70" s="2"/>
      <c r="NSU70" s="2"/>
      <c r="NSV70" s="9"/>
      <c r="NSW70" s="30"/>
      <c r="NSX70" s="12"/>
      <c r="NSY70" s="31"/>
      <c r="NSZ70" s="31"/>
      <c r="NTA70" s="2"/>
      <c r="NTB70" s="33"/>
      <c r="NTD70" s="1"/>
      <c r="NTE70" s="2"/>
      <c r="NTF70" s="2"/>
      <c r="NTG70" s="9"/>
      <c r="NTH70" s="30"/>
      <c r="NTI70" s="12"/>
      <c r="NTJ70" s="31"/>
      <c r="NTK70" s="31"/>
      <c r="NTL70" s="2"/>
      <c r="NTM70" s="33"/>
      <c r="NTO70" s="1"/>
      <c r="NTP70" s="2"/>
      <c r="NTQ70" s="2"/>
      <c r="NTR70" s="9"/>
      <c r="NTS70" s="30"/>
      <c r="NTT70" s="12"/>
      <c r="NTU70" s="31"/>
      <c r="NTV70" s="31"/>
      <c r="NTW70" s="2"/>
      <c r="NTX70" s="33"/>
      <c r="NTZ70" s="1"/>
      <c r="NUA70" s="2"/>
      <c r="NUB70" s="2"/>
      <c r="NUC70" s="9"/>
      <c r="NUD70" s="30"/>
      <c r="NUE70" s="12"/>
      <c r="NUF70" s="31"/>
      <c r="NUG70" s="31"/>
      <c r="NUH70" s="2"/>
      <c r="NUI70" s="33"/>
      <c r="NUK70" s="1"/>
      <c r="NUL70" s="2"/>
      <c r="NUM70" s="2"/>
      <c r="NUN70" s="9"/>
      <c r="NUO70" s="30"/>
      <c r="NUP70" s="12"/>
      <c r="NUQ70" s="31"/>
      <c r="NUR70" s="31"/>
      <c r="NUS70" s="2"/>
      <c r="NUT70" s="33"/>
      <c r="NUV70" s="1"/>
      <c r="NUW70" s="2"/>
      <c r="NUX70" s="2"/>
      <c r="NUY70" s="9"/>
      <c r="NUZ70" s="30"/>
      <c r="NVA70" s="12"/>
      <c r="NVB70" s="31"/>
      <c r="NVC70" s="31"/>
      <c r="NVD70" s="2"/>
      <c r="NVE70" s="33"/>
      <c r="NVG70" s="1"/>
      <c r="NVH70" s="2"/>
      <c r="NVI70" s="2"/>
      <c r="NVJ70" s="9"/>
      <c r="NVK70" s="30"/>
      <c r="NVL70" s="12"/>
      <c r="NVM70" s="31"/>
      <c r="NVN70" s="31"/>
      <c r="NVO70" s="2"/>
      <c r="NVP70" s="33"/>
      <c r="NVR70" s="1"/>
      <c r="NVS70" s="2"/>
      <c r="NVT70" s="2"/>
      <c r="NVU70" s="9"/>
      <c r="NVV70" s="30"/>
      <c r="NVW70" s="12"/>
      <c r="NVX70" s="31"/>
      <c r="NVY70" s="31"/>
      <c r="NVZ70" s="2"/>
      <c r="NWA70" s="33"/>
      <c r="NWC70" s="1"/>
      <c r="NWD70" s="2"/>
      <c r="NWE70" s="2"/>
      <c r="NWF70" s="9"/>
      <c r="NWG70" s="30"/>
      <c r="NWH70" s="12"/>
      <c r="NWI70" s="31"/>
      <c r="NWJ70" s="31"/>
      <c r="NWK70" s="2"/>
      <c r="NWL70" s="33"/>
      <c r="NWN70" s="1"/>
      <c r="NWO70" s="2"/>
      <c r="NWP70" s="2"/>
      <c r="NWQ70" s="9"/>
      <c r="NWR70" s="30"/>
      <c r="NWS70" s="12"/>
      <c r="NWT70" s="31"/>
      <c r="NWU70" s="31"/>
      <c r="NWV70" s="2"/>
      <c r="NWW70" s="33"/>
      <c r="NWY70" s="1"/>
      <c r="NWZ70" s="2"/>
      <c r="NXA70" s="2"/>
      <c r="NXB70" s="9"/>
      <c r="NXC70" s="30"/>
      <c r="NXD70" s="12"/>
      <c r="NXE70" s="31"/>
      <c r="NXF70" s="31"/>
      <c r="NXG70" s="2"/>
      <c r="NXH70" s="33"/>
      <c r="NXJ70" s="1"/>
      <c r="NXK70" s="2"/>
      <c r="NXL70" s="2"/>
      <c r="NXM70" s="9"/>
      <c r="NXN70" s="30"/>
      <c r="NXO70" s="12"/>
      <c r="NXP70" s="31"/>
      <c r="NXQ70" s="31"/>
      <c r="NXR70" s="2"/>
      <c r="NXS70" s="33"/>
      <c r="NXU70" s="1"/>
      <c r="NXV70" s="2"/>
      <c r="NXW70" s="2"/>
      <c r="NXX70" s="9"/>
      <c r="NXY70" s="30"/>
      <c r="NXZ70" s="12"/>
      <c r="NYA70" s="31"/>
      <c r="NYB70" s="31"/>
      <c r="NYC70" s="2"/>
      <c r="NYD70" s="33"/>
      <c r="NYF70" s="1"/>
      <c r="NYG70" s="2"/>
      <c r="NYH70" s="2"/>
      <c r="NYI70" s="9"/>
      <c r="NYJ70" s="30"/>
      <c r="NYK70" s="12"/>
      <c r="NYL70" s="31"/>
      <c r="NYM70" s="31"/>
      <c r="NYN70" s="2"/>
      <c r="NYO70" s="33"/>
      <c r="NYQ70" s="1"/>
      <c r="NYR70" s="2"/>
      <c r="NYS70" s="2"/>
      <c r="NYT70" s="9"/>
      <c r="NYU70" s="30"/>
      <c r="NYV70" s="12"/>
      <c r="NYW70" s="31"/>
      <c r="NYX70" s="31"/>
      <c r="NYY70" s="2"/>
      <c r="NYZ70" s="33"/>
      <c r="NZB70" s="1"/>
      <c r="NZC70" s="2"/>
      <c r="NZD70" s="2"/>
      <c r="NZE70" s="9"/>
      <c r="NZF70" s="30"/>
      <c r="NZG70" s="12"/>
      <c r="NZH70" s="31"/>
      <c r="NZI70" s="31"/>
      <c r="NZJ70" s="2"/>
      <c r="NZK70" s="33"/>
      <c r="NZM70" s="1"/>
      <c r="NZN70" s="2"/>
      <c r="NZO70" s="2"/>
      <c r="NZP70" s="9"/>
      <c r="NZQ70" s="30"/>
      <c r="NZR70" s="12"/>
      <c r="NZS70" s="31"/>
      <c r="NZT70" s="31"/>
      <c r="NZU70" s="2"/>
      <c r="NZV70" s="33"/>
      <c r="NZX70" s="1"/>
      <c r="NZY70" s="2"/>
      <c r="NZZ70" s="2"/>
      <c r="OAA70" s="9"/>
      <c r="OAB70" s="30"/>
      <c r="OAC70" s="12"/>
      <c r="OAD70" s="31"/>
      <c r="OAE70" s="31"/>
      <c r="OAF70" s="2"/>
      <c r="OAG70" s="33"/>
      <c r="OAI70" s="1"/>
      <c r="OAJ70" s="2"/>
      <c r="OAK70" s="2"/>
      <c r="OAL70" s="9"/>
      <c r="OAM70" s="30"/>
      <c r="OAN70" s="12"/>
      <c r="OAO70" s="31"/>
      <c r="OAP70" s="31"/>
      <c r="OAQ70" s="2"/>
      <c r="OAR70" s="33"/>
      <c r="OAT70" s="1"/>
      <c r="OAU70" s="2"/>
      <c r="OAV70" s="2"/>
      <c r="OAW70" s="9"/>
      <c r="OAX70" s="30"/>
      <c r="OAY70" s="12"/>
      <c r="OAZ70" s="31"/>
      <c r="OBA70" s="31"/>
      <c r="OBB70" s="2"/>
      <c r="OBC70" s="33"/>
      <c r="OBE70" s="1"/>
      <c r="OBF70" s="2"/>
      <c r="OBG70" s="2"/>
      <c r="OBH70" s="9"/>
      <c r="OBI70" s="30"/>
      <c r="OBJ70" s="12"/>
      <c r="OBK70" s="31"/>
      <c r="OBL70" s="31"/>
      <c r="OBM70" s="2"/>
      <c r="OBN70" s="33"/>
      <c r="OBP70" s="1"/>
      <c r="OBQ70" s="2"/>
      <c r="OBR70" s="2"/>
      <c r="OBS70" s="9"/>
      <c r="OBT70" s="30"/>
      <c r="OBU70" s="12"/>
      <c r="OBV70" s="31"/>
      <c r="OBW70" s="31"/>
      <c r="OBX70" s="2"/>
      <c r="OBY70" s="33"/>
      <c r="OCA70" s="1"/>
      <c r="OCB70" s="2"/>
      <c r="OCC70" s="2"/>
      <c r="OCD70" s="9"/>
      <c r="OCE70" s="30"/>
      <c r="OCF70" s="12"/>
      <c r="OCG70" s="31"/>
      <c r="OCH70" s="31"/>
      <c r="OCI70" s="2"/>
      <c r="OCJ70" s="33"/>
      <c r="OCL70" s="1"/>
      <c r="OCM70" s="2"/>
      <c r="OCN70" s="2"/>
      <c r="OCO70" s="9"/>
      <c r="OCP70" s="30"/>
      <c r="OCQ70" s="12"/>
      <c r="OCR70" s="31"/>
      <c r="OCS70" s="31"/>
      <c r="OCT70" s="2"/>
      <c r="OCU70" s="33"/>
      <c r="OCW70" s="1"/>
      <c r="OCX70" s="2"/>
      <c r="OCY70" s="2"/>
      <c r="OCZ70" s="9"/>
      <c r="ODA70" s="30"/>
      <c r="ODB70" s="12"/>
      <c r="ODC70" s="31"/>
      <c r="ODD70" s="31"/>
      <c r="ODE70" s="2"/>
      <c r="ODF70" s="33"/>
      <c r="ODH70" s="1"/>
      <c r="ODI70" s="2"/>
      <c r="ODJ70" s="2"/>
      <c r="ODK70" s="9"/>
      <c r="ODL70" s="30"/>
      <c r="ODM70" s="12"/>
      <c r="ODN70" s="31"/>
      <c r="ODO70" s="31"/>
      <c r="ODP70" s="2"/>
      <c r="ODQ70" s="33"/>
      <c r="ODS70" s="1"/>
      <c r="ODT70" s="2"/>
      <c r="ODU70" s="2"/>
      <c r="ODV70" s="9"/>
      <c r="ODW70" s="30"/>
      <c r="ODX70" s="12"/>
      <c r="ODY70" s="31"/>
      <c r="ODZ70" s="31"/>
      <c r="OEA70" s="2"/>
      <c r="OEB70" s="33"/>
      <c r="OED70" s="1"/>
      <c r="OEE70" s="2"/>
      <c r="OEF70" s="2"/>
      <c r="OEG70" s="9"/>
      <c r="OEH70" s="30"/>
      <c r="OEI70" s="12"/>
      <c r="OEJ70" s="31"/>
      <c r="OEK70" s="31"/>
      <c r="OEL70" s="2"/>
      <c r="OEM70" s="33"/>
      <c r="OEO70" s="1"/>
      <c r="OEP70" s="2"/>
      <c r="OEQ70" s="2"/>
      <c r="OER70" s="9"/>
      <c r="OES70" s="30"/>
      <c r="OET70" s="12"/>
      <c r="OEU70" s="31"/>
      <c r="OEV70" s="31"/>
      <c r="OEW70" s="2"/>
      <c r="OEX70" s="33"/>
      <c r="OEZ70" s="1"/>
      <c r="OFA70" s="2"/>
      <c r="OFB70" s="2"/>
      <c r="OFC70" s="9"/>
      <c r="OFD70" s="30"/>
      <c r="OFE70" s="12"/>
      <c r="OFF70" s="31"/>
      <c r="OFG70" s="31"/>
      <c r="OFH70" s="2"/>
      <c r="OFI70" s="33"/>
      <c r="OFK70" s="1"/>
      <c r="OFL70" s="2"/>
      <c r="OFM70" s="2"/>
      <c r="OFN70" s="9"/>
      <c r="OFO70" s="30"/>
      <c r="OFP70" s="12"/>
      <c r="OFQ70" s="31"/>
      <c r="OFR70" s="31"/>
      <c r="OFS70" s="2"/>
      <c r="OFT70" s="33"/>
      <c r="OFV70" s="1"/>
      <c r="OFW70" s="2"/>
      <c r="OFX70" s="2"/>
      <c r="OFY70" s="9"/>
      <c r="OFZ70" s="30"/>
      <c r="OGA70" s="12"/>
      <c r="OGB70" s="31"/>
      <c r="OGC70" s="31"/>
      <c r="OGD70" s="2"/>
      <c r="OGE70" s="33"/>
      <c r="OGG70" s="1"/>
      <c r="OGH70" s="2"/>
      <c r="OGI70" s="2"/>
      <c r="OGJ70" s="9"/>
      <c r="OGK70" s="30"/>
      <c r="OGL70" s="12"/>
      <c r="OGM70" s="31"/>
      <c r="OGN70" s="31"/>
      <c r="OGO70" s="2"/>
      <c r="OGP70" s="33"/>
      <c r="OGR70" s="1"/>
      <c r="OGS70" s="2"/>
      <c r="OGT70" s="2"/>
      <c r="OGU70" s="9"/>
      <c r="OGV70" s="30"/>
      <c r="OGW70" s="12"/>
      <c r="OGX70" s="31"/>
      <c r="OGY70" s="31"/>
      <c r="OGZ70" s="2"/>
      <c r="OHA70" s="33"/>
      <c r="OHC70" s="1"/>
      <c r="OHD70" s="2"/>
      <c r="OHE70" s="2"/>
      <c r="OHF70" s="9"/>
      <c r="OHG70" s="30"/>
      <c r="OHH70" s="12"/>
      <c r="OHI70" s="31"/>
      <c r="OHJ70" s="31"/>
      <c r="OHK70" s="2"/>
      <c r="OHL70" s="33"/>
      <c r="OHN70" s="1"/>
      <c r="OHO70" s="2"/>
      <c r="OHP70" s="2"/>
      <c r="OHQ70" s="9"/>
      <c r="OHR70" s="30"/>
      <c r="OHS70" s="12"/>
      <c r="OHT70" s="31"/>
      <c r="OHU70" s="31"/>
      <c r="OHV70" s="2"/>
      <c r="OHW70" s="33"/>
      <c r="OHY70" s="1"/>
      <c r="OHZ70" s="2"/>
      <c r="OIA70" s="2"/>
      <c r="OIB70" s="9"/>
      <c r="OIC70" s="30"/>
      <c r="OID70" s="12"/>
      <c r="OIE70" s="31"/>
      <c r="OIF70" s="31"/>
      <c r="OIG70" s="2"/>
      <c r="OIH70" s="33"/>
      <c r="OIJ70" s="1"/>
      <c r="OIK70" s="2"/>
      <c r="OIL70" s="2"/>
      <c r="OIM70" s="9"/>
      <c r="OIN70" s="30"/>
      <c r="OIO70" s="12"/>
      <c r="OIP70" s="31"/>
      <c r="OIQ70" s="31"/>
      <c r="OIR70" s="2"/>
      <c r="OIS70" s="33"/>
      <c r="OIU70" s="1"/>
      <c r="OIV70" s="2"/>
      <c r="OIW70" s="2"/>
      <c r="OIX70" s="9"/>
      <c r="OIY70" s="30"/>
      <c r="OIZ70" s="12"/>
      <c r="OJA70" s="31"/>
      <c r="OJB70" s="31"/>
      <c r="OJC70" s="2"/>
      <c r="OJD70" s="33"/>
      <c r="OJF70" s="1"/>
      <c r="OJG70" s="2"/>
      <c r="OJH70" s="2"/>
      <c r="OJI70" s="9"/>
      <c r="OJJ70" s="30"/>
      <c r="OJK70" s="12"/>
      <c r="OJL70" s="31"/>
      <c r="OJM70" s="31"/>
      <c r="OJN70" s="2"/>
      <c r="OJO70" s="33"/>
      <c r="OJQ70" s="1"/>
      <c r="OJR70" s="2"/>
      <c r="OJS70" s="2"/>
      <c r="OJT70" s="9"/>
      <c r="OJU70" s="30"/>
      <c r="OJV70" s="12"/>
      <c r="OJW70" s="31"/>
      <c r="OJX70" s="31"/>
      <c r="OJY70" s="2"/>
      <c r="OJZ70" s="33"/>
      <c r="OKB70" s="1"/>
      <c r="OKC70" s="2"/>
      <c r="OKD70" s="2"/>
      <c r="OKE70" s="9"/>
      <c r="OKF70" s="30"/>
      <c r="OKG70" s="12"/>
      <c r="OKH70" s="31"/>
      <c r="OKI70" s="31"/>
      <c r="OKJ70" s="2"/>
      <c r="OKK70" s="33"/>
      <c r="OKM70" s="1"/>
      <c r="OKN70" s="2"/>
      <c r="OKO70" s="2"/>
      <c r="OKP70" s="9"/>
      <c r="OKQ70" s="30"/>
      <c r="OKR70" s="12"/>
      <c r="OKS70" s="31"/>
      <c r="OKT70" s="31"/>
      <c r="OKU70" s="2"/>
      <c r="OKV70" s="33"/>
      <c r="OKX70" s="1"/>
      <c r="OKY70" s="2"/>
      <c r="OKZ70" s="2"/>
      <c r="OLA70" s="9"/>
      <c r="OLB70" s="30"/>
      <c r="OLC70" s="12"/>
      <c r="OLD70" s="31"/>
      <c r="OLE70" s="31"/>
      <c r="OLF70" s="2"/>
      <c r="OLG70" s="33"/>
      <c r="OLI70" s="1"/>
      <c r="OLJ70" s="2"/>
      <c r="OLK70" s="2"/>
      <c r="OLL70" s="9"/>
      <c r="OLM70" s="30"/>
      <c r="OLN70" s="12"/>
      <c r="OLO70" s="31"/>
      <c r="OLP70" s="31"/>
      <c r="OLQ70" s="2"/>
      <c r="OLR70" s="33"/>
      <c r="OLT70" s="1"/>
      <c r="OLU70" s="2"/>
      <c r="OLV70" s="2"/>
      <c r="OLW70" s="9"/>
      <c r="OLX70" s="30"/>
      <c r="OLY70" s="12"/>
      <c r="OLZ70" s="31"/>
      <c r="OMA70" s="31"/>
      <c r="OMB70" s="2"/>
      <c r="OMC70" s="33"/>
      <c r="OME70" s="1"/>
      <c r="OMF70" s="2"/>
      <c r="OMG70" s="2"/>
      <c r="OMH70" s="9"/>
      <c r="OMI70" s="30"/>
      <c r="OMJ70" s="12"/>
      <c r="OMK70" s="31"/>
      <c r="OML70" s="31"/>
      <c r="OMM70" s="2"/>
      <c r="OMN70" s="33"/>
      <c r="OMP70" s="1"/>
      <c r="OMQ70" s="2"/>
      <c r="OMR70" s="2"/>
      <c r="OMS70" s="9"/>
      <c r="OMT70" s="30"/>
      <c r="OMU70" s="12"/>
      <c r="OMV70" s="31"/>
      <c r="OMW70" s="31"/>
      <c r="OMX70" s="2"/>
      <c r="OMY70" s="33"/>
      <c r="ONA70" s="1"/>
      <c r="ONB70" s="2"/>
      <c r="ONC70" s="2"/>
      <c r="OND70" s="9"/>
      <c r="ONE70" s="30"/>
      <c r="ONF70" s="12"/>
      <c r="ONG70" s="31"/>
      <c r="ONH70" s="31"/>
      <c r="ONI70" s="2"/>
      <c r="ONJ70" s="33"/>
      <c r="ONL70" s="1"/>
      <c r="ONM70" s="2"/>
      <c r="ONN70" s="2"/>
      <c r="ONO70" s="9"/>
      <c r="ONP70" s="30"/>
      <c r="ONQ70" s="12"/>
      <c r="ONR70" s="31"/>
      <c r="ONS70" s="31"/>
      <c r="ONT70" s="2"/>
      <c r="ONU70" s="33"/>
      <c r="ONW70" s="1"/>
      <c r="ONX70" s="2"/>
      <c r="ONY70" s="2"/>
      <c r="ONZ70" s="9"/>
      <c r="OOA70" s="30"/>
      <c r="OOB70" s="12"/>
      <c r="OOC70" s="31"/>
      <c r="OOD70" s="31"/>
      <c r="OOE70" s="2"/>
      <c r="OOF70" s="33"/>
      <c r="OOH70" s="1"/>
      <c r="OOI70" s="2"/>
      <c r="OOJ70" s="2"/>
      <c r="OOK70" s="9"/>
      <c r="OOL70" s="30"/>
      <c r="OOM70" s="12"/>
      <c r="OON70" s="31"/>
      <c r="OOO70" s="31"/>
      <c r="OOP70" s="2"/>
      <c r="OOQ70" s="33"/>
      <c r="OOS70" s="1"/>
      <c r="OOT70" s="2"/>
      <c r="OOU70" s="2"/>
      <c r="OOV70" s="9"/>
      <c r="OOW70" s="30"/>
      <c r="OOX70" s="12"/>
      <c r="OOY70" s="31"/>
      <c r="OOZ70" s="31"/>
      <c r="OPA70" s="2"/>
      <c r="OPB70" s="33"/>
      <c r="OPD70" s="1"/>
      <c r="OPE70" s="2"/>
      <c r="OPF70" s="2"/>
      <c r="OPG70" s="9"/>
      <c r="OPH70" s="30"/>
      <c r="OPI70" s="12"/>
      <c r="OPJ70" s="31"/>
      <c r="OPK70" s="31"/>
      <c r="OPL70" s="2"/>
      <c r="OPM70" s="33"/>
      <c r="OPO70" s="1"/>
      <c r="OPP70" s="2"/>
      <c r="OPQ70" s="2"/>
      <c r="OPR70" s="9"/>
      <c r="OPS70" s="30"/>
      <c r="OPT70" s="12"/>
      <c r="OPU70" s="31"/>
      <c r="OPV70" s="31"/>
      <c r="OPW70" s="2"/>
      <c r="OPX70" s="33"/>
      <c r="OPZ70" s="1"/>
      <c r="OQA70" s="2"/>
      <c r="OQB70" s="2"/>
      <c r="OQC70" s="9"/>
      <c r="OQD70" s="30"/>
      <c r="OQE70" s="12"/>
      <c r="OQF70" s="31"/>
      <c r="OQG70" s="31"/>
      <c r="OQH70" s="2"/>
      <c r="OQI70" s="33"/>
      <c r="OQK70" s="1"/>
      <c r="OQL70" s="2"/>
      <c r="OQM70" s="2"/>
      <c r="OQN70" s="9"/>
      <c r="OQO70" s="30"/>
      <c r="OQP70" s="12"/>
      <c r="OQQ70" s="31"/>
      <c r="OQR70" s="31"/>
      <c r="OQS70" s="2"/>
      <c r="OQT70" s="33"/>
      <c r="OQV70" s="1"/>
      <c r="OQW70" s="2"/>
      <c r="OQX70" s="2"/>
      <c r="OQY70" s="9"/>
      <c r="OQZ70" s="30"/>
      <c r="ORA70" s="12"/>
      <c r="ORB70" s="31"/>
      <c r="ORC70" s="31"/>
      <c r="ORD70" s="2"/>
      <c r="ORE70" s="33"/>
      <c r="ORG70" s="1"/>
      <c r="ORH70" s="2"/>
      <c r="ORI70" s="2"/>
      <c r="ORJ70" s="9"/>
      <c r="ORK70" s="30"/>
      <c r="ORL70" s="12"/>
      <c r="ORM70" s="31"/>
      <c r="ORN70" s="31"/>
      <c r="ORO70" s="2"/>
      <c r="ORP70" s="33"/>
      <c r="ORR70" s="1"/>
      <c r="ORS70" s="2"/>
      <c r="ORT70" s="2"/>
      <c r="ORU70" s="9"/>
      <c r="ORV70" s="30"/>
      <c r="ORW70" s="12"/>
      <c r="ORX70" s="31"/>
      <c r="ORY70" s="31"/>
      <c r="ORZ70" s="2"/>
      <c r="OSA70" s="33"/>
      <c r="OSC70" s="1"/>
      <c r="OSD70" s="2"/>
      <c r="OSE70" s="2"/>
      <c r="OSF70" s="9"/>
      <c r="OSG70" s="30"/>
      <c r="OSH70" s="12"/>
      <c r="OSI70" s="31"/>
      <c r="OSJ70" s="31"/>
      <c r="OSK70" s="2"/>
      <c r="OSL70" s="33"/>
      <c r="OSN70" s="1"/>
      <c r="OSO70" s="2"/>
      <c r="OSP70" s="2"/>
      <c r="OSQ70" s="9"/>
      <c r="OSR70" s="30"/>
      <c r="OSS70" s="12"/>
      <c r="OST70" s="31"/>
      <c r="OSU70" s="31"/>
      <c r="OSV70" s="2"/>
      <c r="OSW70" s="33"/>
      <c r="OSY70" s="1"/>
      <c r="OSZ70" s="2"/>
      <c r="OTA70" s="2"/>
      <c r="OTB70" s="9"/>
      <c r="OTC70" s="30"/>
      <c r="OTD70" s="12"/>
      <c r="OTE70" s="31"/>
      <c r="OTF70" s="31"/>
      <c r="OTG70" s="2"/>
      <c r="OTH70" s="33"/>
      <c r="OTJ70" s="1"/>
      <c r="OTK70" s="2"/>
      <c r="OTL70" s="2"/>
      <c r="OTM70" s="9"/>
      <c r="OTN70" s="30"/>
      <c r="OTO70" s="12"/>
      <c r="OTP70" s="31"/>
      <c r="OTQ70" s="31"/>
      <c r="OTR70" s="2"/>
      <c r="OTS70" s="33"/>
      <c r="OTU70" s="1"/>
      <c r="OTV70" s="2"/>
      <c r="OTW70" s="2"/>
      <c r="OTX70" s="9"/>
      <c r="OTY70" s="30"/>
      <c r="OTZ70" s="12"/>
      <c r="OUA70" s="31"/>
      <c r="OUB70" s="31"/>
      <c r="OUC70" s="2"/>
      <c r="OUD70" s="33"/>
      <c r="OUF70" s="1"/>
      <c r="OUG70" s="2"/>
      <c r="OUH70" s="2"/>
      <c r="OUI70" s="9"/>
      <c r="OUJ70" s="30"/>
      <c r="OUK70" s="12"/>
      <c r="OUL70" s="31"/>
      <c r="OUM70" s="31"/>
      <c r="OUN70" s="2"/>
      <c r="OUO70" s="33"/>
      <c r="OUQ70" s="1"/>
      <c r="OUR70" s="2"/>
      <c r="OUS70" s="2"/>
      <c r="OUT70" s="9"/>
      <c r="OUU70" s="30"/>
      <c r="OUV70" s="12"/>
      <c r="OUW70" s="31"/>
      <c r="OUX70" s="31"/>
      <c r="OUY70" s="2"/>
      <c r="OUZ70" s="33"/>
      <c r="OVB70" s="1"/>
      <c r="OVC70" s="2"/>
      <c r="OVD70" s="2"/>
      <c r="OVE70" s="9"/>
      <c r="OVF70" s="30"/>
      <c r="OVG70" s="12"/>
      <c r="OVH70" s="31"/>
      <c r="OVI70" s="31"/>
      <c r="OVJ70" s="2"/>
      <c r="OVK70" s="33"/>
      <c r="OVM70" s="1"/>
      <c r="OVN70" s="2"/>
      <c r="OVO70" s="2"/>
      <c r="OVP70" s="9"/>
      <c r="OVQ70" s="30"/>
      <c r="OVR70" s="12"/>
      <c r="OVS70" s="31"/>
      <c r="OVT70" s="31"/>
      <c r="OVU70" s="2"/>
      <c r="OVV70" s="33"/>
      <c r="OVX70" s="1"/>
      <c r="OVY70" s="2"/>
      <c r="OVZ70" s="2"/>
      <c r="OWA70" s="9"/>
      <c r="OWB70" s="30"/>
      <c r="OWC70" s="12"/>
      <c r="OWD70" s="31"/>
      <c r="OWE70" s="31"/>
      <c r="OWF70" s="2"/>
      <c r="OWG70" s="33"/>
      <c r="OWI70" s="1"/>
      <c r="OWJ70" s="2"/>
      <c r="OWK70" s="2"/>
      <c r="OWL70" s="9"/>
      <c r="OWM70" s="30"/>
      <c r="OWN70" s="12"/>
      <c r="OWO70" s="31"/>
      <c r="OWP70" s="31"/>
      <c r="OWQ70" s="2"/>
      <c r="OWR70" s="33"/>
      <c r="OWT70" s="1"/>
      <c r="OWU70" s="2"/>
      <c r="OWV70" s="2"/>
      <c r="OWW70" s="9"/>
      <c r="OWX70" s="30"/>
      <c r="OWY70" s="12"/>
      <c r="OWZ70" s="31"/>
      <c r="OXA70" s="31"/>
      <c r="OXB70" s="2"/>
      <c r="OXC70" s="33"/>
      <c r="OXE70" s="1"/>
      <c r="OXF70" s="2"/>
      <c r="OXG70" s="2"/>
      <c r="OXH70" s="9"/>
      <c r="OXI70" s="30"/>
      <c r="OXJ70" s="12"/>
      <c r="OXK70" s="31"/>
      <c r="OXL70" s="31"/>
      <c r="OXM70" s="2"/>
      <c r="OXN70" s="33"/>
      <c r="OXP70" s="1"/>
      <c r="OXQ70" s="2"/>
      <c r="OXR70" s="2"/>
      <c r="OXS70" s="9"/>
      <c r="OXT70" s="30"/>
      <c r="OXU70" s="12"/>
      <c r="OXV70" s="31"/>
      <c r="OXW70" s="31"/>
      <c r="OXX70" s="2"/>
      <c r="OXY70" s="33"/>
      <c r="OYA70" s="1"/>
      <c r="OYB70" s="2"/>
      <c r="OYC70" s="2"/>
      <c r="OYD70" s="9"/>
      <c r="OYE70" s="30"/>
      <c r="OYF70" s="12"/>
      <c r="OYG70" s="31"/>
      <c r="OYH70" s="31"/>
      <c r="OYI70" s="2"/>
      <c r="OYJ70" s="33"/>
      <c r="OYL70" s="1"/>
      <c r="OYM70" s="2"/>
      <c r="OYN70" s="2"/>
      <c r="OYO70" s="9"/>
      <c r="OYP70" s="30"/>
      <c r="OYQ70" s="12"/>
      <c r="OYR70" s="31"/>
      <c r="OYS70" s="31"/>
      <c r="OYT70" s="2"/>
      <c r="OYU70" s="33"/>
      <c r="OYW70" s="1"/>
      <c r="OYX70" s="2"/>
      <c r="OYY70" s="2"/>
      <c r="OYZ70" s="9"/>
      <c r="OZA70" s="30"/>
      <c r="OZB70" s="12"/>
      <c r="OZC70" s="31"/>
      <c r="OZD70" s="31"/>
      <c r="OZE70" s="2"/>
      <c r="OZF70" s="33"/>
      <c r="OZH70" s="1"/>
      <c r="OZI70" s="2"/>
      <c r="OZJ70" s="2"/>
      <c r="OZK70" s="9"/>
      <c r="OZL70" s="30"/>
      <c r="OZM70" s="12"/>
      <c r="OZN70" s="31"/>
      <c r="OZO70" s="31"/>
      <c r="OZP70" s="2"/>
      <c r="OZQ70" s="33"/>
      <c r="OZS70" s="1"/>
      <c r="OZT70" s="2"/>
      <c r="OZU70" s="2"/>
      <c r="OZV70" s="9"/>
      <c r="OZW70" s="30"/>
      <c r="OZX70" s="12"/>
      <c r="OZY70" s="31"/>
      <c r="OZZ70" s="31"/>
      <c r="PAA70" s="2"/>
      <c r="PAB70" s="33"/>
      <c r="PAD70" s="1"/>
      <c r="PAE70" s="2"/>
      <c r="PAF70" s="2"/>
      <c r="PAG70" s="9"/>
      <c r="PAH70" s="30"/>
      <c r="PAI70" s="12"/>
      <c r="PAJ70" s="31"/>
      <c r="PAK70" s="31"/>
      <c r="PAL70" s="2"/>
      <c r="PAM70" s="33"/>
      <c r="PAO70" s="1"/>
      <c r="PAP70" s="2"/>
      <c r="PAQ70" s="2"/>
      <c r="PAR70" s="9"/>
      <c r="PAS70" s="30"/>
      <c r="PAT70" s="12"/>
      <c r="PAU70" s="31"/>
      <c r="PAV70" s="31"/>
      <c r="PAW70" s="2"/>
      <c r="PAX70" s="33"/>
      <c r="PAZ70" s="1"/>
      <c r="PBA70" s="2"/>
      <c r="PBB70" s="2"/>
      <c r="PBC70" s="9"/>
      <c r="PBD70" s="30"/>
      <c r="PBE70" s="12"/>
      <c r="PBF70" s="31"/>
      <c r="PBG70" s="31"/>
      <c r="PBH70" s="2"/>
      <c r="PBI70" s="33"/>
      <c r="PBK70" s="1"/>
      <c r="PBL70" s="2"/>
      <c r="PBM70" s="2"/>
      <c r="PBN70" s="9"/>
      <c r="PBO70" s="30"/>
      <c r="PBP70" s="12"/>
      <c r="PBQ70" s="31"/>
      <c r="PBR70" s="31"/>
      <c r="PBS70" s="2"/>
      <c r="PBT70" s="33"/>
      <c r="PBV70" s="1"/>
      <c r="PBW70" s="2"/>
      <c r="PBX70" s="2"/>
      <c r="PBY70" s="9"/>
      <c r="PBZ70" s="30"/>
      <c r="PCA70" s="12"/>
      <c r="PCB70" s="31"/>
      <c r="PCC70" s="31"/>
      <c r="PCD70" s="2"/>
      <c r="PCE70" s="33"/>
      <c r="PCG70" s="1"/>
      <c r="PCH70" s="2"/>
      <c r="PCI70" s="2"/>
      <c r="PCJ70" s="9"/>
      <c r="PCK70" s="30"/>
      <c r="PCL70" s="12"/>
      <c r="PCM70" s="31"/>
      <c r="PCN70" s="31"/>
      <c r="PCO70" s="2"/>
      <c r="PCP70" s="33"/>
      <c r="PCR70" s="1"/>
      <c r="PCS70" s="2"/>
      <c r="PCT70" s="2"/>
      <c r="PCU70" s="9"/>
      <c r="PCV70" s="30"/>
      <c r="PCW70" s="12"/>
      <c r="PCX70" s="31"/>
      <c r="PCY70" s="31"/>
      <c r="PCZ70" s="2"/>
      <c r="PDA70" s="33"/>
      <c r="PDC70" s="1"/>
      <c r="PDD70" s="2"/>
      <c r="PDE70" s="2"/>
      <c r="PDF70" s="9"/>
      <c r="PDG70" s="30"/>
      <c r="PDH70" s="12"/>
      <c r="PDI70" s="31"/>
      <c r="PDJ70" s="31"/>
      <c r="PDK70" s="2"/>
      <c r="PDL70" s="33"/>
      <c r="PDN70" s="1"/>
      <c r="PDO70" s="2"/>
      <c r="PDP70" s="2"/>
      <c r="PDQ70" s="9"/>
      <c r="PDR70" s="30"/>
      <c r="PDS70" s="12"/>
      <c r="PDT70" s="31"/>
      <c r="PDU70" s="31"/>
      <c r="PDV70" s="2"/>
      <c r="PDW70" s="33"/>
      <c r="PDY70" s="1"/>
      <c r="PDZ70" s="2"/>
      <c r="PEA70" s="2"/>
      <c r="PEB70" s="9"/>
      <c r="PEC70" s="30"/>
      <c r="PED70" s="12"/>
      <c r="PEE70" s="31"/>
      <c r="PEF70" s="31"/>
      <c r="PEG70" s="2"/>
      <c r="PEH70" s="33"/>
      <c r="PEJ70" s="1"/>
      <c r="PEK70" s="2"/>
      <c r="PEL70" s="2"/>
      <c r="PEM70" s="9"/>
      <c r="PEN70" s="30"/>
      <c r="PEO70" s="12"/>
      <c r="PEP70" s="31"/>
      <c r="PEQ70" s="31"/>
      <c r="PER70" s="2"/>
      <c r="PES70" s="33"/>
      <c r="PEU70" s="1"/>
      <c r="PEV70" s="2"/>
      <c r="PEW70" s="2"/>
      <c r="PEX70" s="9"/>
      <c r="PEY70" s="30"/>
      <c r="PEZ70" s="12"/>
      <c r="PFA70" s="31"/>
      <c r="PFB70" s="31"/>
      <c r="PFC70" s="2"/>
      <c r="PFD70" s="33"/>
      <c r="PFF70" s="1"/>
      <c r="PFG70" s="2"/>
      <c r="PFH70" s="2"/>
      <c r="PFI70" s="9"/>
      <c r="PFJ70" s="30"/>
      <c r="PFK70" s="12"/>
      <c r="PFL70" s="31"/>
      <c r="PFM70" s="31"/>
      <c r="PFN70" s="2"/>
      <c r="PFO70" s="33"/>
      <c r="PFQ70" s="1"/>
      <c r="PFR70" s="2"/>
      <c r="PFS70" s="2"/>
      <c r="PFT70" s="9"/>
      <c r="PFU70" s="30"/>
      <c r="PFV70" s="12"/>
      <c r="PFW70" s="31"/>
      <c r="PFX70" s="31"/>
      <c r="PFY70" s="2"/>
      <c r="PFZ70" s="33"/>
      <c r="PGB70" s="1"/>
      <c r="PGC70" s="2"/>
      <c r="PGD70" s="2"/>
      <c r="PGE70" s="9"/>
      <c r="PGF70" s="30"/>
      <c r="PGG70" s="12"/>
      <c r="PGH70" s="31"/>
      <c r="PGI70" s="31"/>
      <c r="PGJ70" s="2"/>
      <c r="PGK70" s="33"/>
      <c r="PGM70" s="1"/>
      <c r="PGN70" s="2"/>
      <c r="PGO70" s="2"/>
      <c r="PGP70" s="9"/>
      <c r="PGQ70" s="30"/>
      <c r="PGR70" s="12"/>
      <c r="PGS70" s="31"/>
      <c r="PGT70" s="31"/>
      <c r="PGU70" s="2"/>
      <c r="PGV70" s="33"/>
      <c r="PGX70" s="1"/>
      <c r="PGY70" s="2"/>
      <c r="PGZ70" s="2"/>
      <c r="PHA70" s="9"/>
      <c r="PHB70" s="30"/>
      <c r="PHC70" s="12"/>
      <c r="PHD70" s="31"/>
      <c r="PHE70" s="31"/>
      <c r="PHF70" s="2"/>
      <c r="PHG70" s="33"/>
      <c r="PHI70" s="1"/>
      <c r="PHJ70" s="2"/>
      <c r="PHK70" s="2"/>
      <c r="PHL70" s="9"/>
      <c r="PHM70" s="30"/>
      <c r="PHN70" s="12"/>
      <c r="PHO70" s="31"/>
      <c r="PHP70" s="31"/>
      <c r="PHQ70" s="2"/>
      <c r="PHR70" s="33"/>
      <c r="PHT70" s="1"/>
      <c r="PHU70" s="2"/>
      <c r="PHV70" s="2"/>
      <c r="PHW70" s="9"/>
      <c r="PHX70" s="30"/>
      <c r="PHY70" s="12"/>
      <c r="PHZ70" s="31"/>
      <c r="PIA70" s="31"/>
      <c r="PIB70" s="2"/>
      <c r="PIC70" s="33"/>
      <c r="PIE70" s="1"/>
      <c r="PIF70" s="2"/>
      <c r="PIG70" s="2"/>
      <c r="PIH70" s="9"/>
      <c r="PII70" s="30"/>
      <c r="PIJ70" s="12"/>
      <c r="PIK70" s="31"/>
      <c r="PIL70" s="31"/>
      <c r="PIM70" s="2"/>
      <c r="PIN70" s="33"/>
      <c r="PIP70" s="1"/>
      <c r="PIQ70" s="2"/>
      <c r="PIR70" s="2"/>
      <c r="PIS70" s="9"/>
      <c r="PIT70" s="30"/>
      <c r="PIU70" s="12"/>
      <c r="PIV70" s="31"/>
      <c r="PIW70" s="31"/>
      <c r="PIX70" s="2"/>
      <c r="PIY70" s="33"/>
      <c r="PJA70" s="1"/>
      <c r="PJB70" s="2"/>
      <c r="PJC70" s="2"/>
      <c r="PJD70" s="9"/>
      <c r="PJE70" s="30"/>
      <c r="PJF70" s="12"/>
      <c r="PJG70" s="31"/>
      <c r="PJH70" s="31"/>
      <c r="PJI70" s="2"/>
      <c r="PJJ70" s="33"/>
      <c r="PJL70" s="1"/>
      <c r="PJM70" s="2"/>
      <c r="PJN70" s="2"/>
      <c r="PJO70" s="9"/>
      <c r="PJP70" s="30"/>
      <c r="PJQ70" s="12"/>
      <c r="PJR70" s="31"/>
      <c r="PJS70" s="31"/>
      <c r="PJT70" s="2"/>
      <c r="PJU70" s="33"/>
      <c r="PJW70" s="1"/>
      <c r="PJX70" s="2"/>
      <c r="PJY70" s="2"/>
      <c r="PJZ70" s="9"/>
      <c r="PKA70" s="30"/>
      <c r="PKB70" s="12"/>
      <c r="PKC70" s="31"/>
      <c r="PKD70" s="31"/>
      <c r="PKE70" s="2"/>
      <c r="PKF70" s="33"/>
      <c r="PKH70" s="1"/>
      <c r="PKI70" s="2"/>
      <c r="PKJ70" s="2"/>
      <c r="PKK70" s="9"/>
      <c r="PKL70" s="30"/>
      <c r="PKM70" s="12"/>
      <c r="PKN70" s="31"/>
      <c r="PKO70" s="31"/>
      <c r="PKP70" s="2"/>
      <c r="PKQ70" s="33"/>
      <c r="PKS70" s="1"/>
      <c r="PKT70" s="2"/>
      <c r="PKU70" s="2"/>
      <c r="PKV70" s="9"/>
      <c r="PKW70" s="30"/>
      <c r="PKX70" s="12"/>
      <c r="PKY70" s="31"/>
      <c r="PKZ70" s="31"/>
      <c r="PLA70" s="2"/>
      <c r="PLB70" s="33"/>
      <c r="PLD70" s="1"/>
      <c r="PLE70" s="2"/>
      <c r="PLF70" s="2"/>
      <c r="PLG70" s="9"/>
      <c r="PLH70" s="30"/>
      <c r="PLI70" s="12"/>
      <c r="PLJ70" s="31"/>
      <c r="PLK70" s="31"/>
      <c r="PLL70" s="2"/>
      <c r="PLM70" s="33"/>
      <c r="PLO70" s="1"/>
      <c r="PLP70" s="2"/>
      <c r="PLQ70" s="2"/>
      <c r="PLR70" s="9"/>
      <c r="PLS70" s="30"/>
      <c r="PLT70" s="12"/>
      <c r="PLU70" s="31"/>
      <c r="PLV70" s="31"/>
      <c r="PLW70" s="2"/>
      <c r="PLX70" s="33"/>
      <c r="PLZ70" s="1"/>
      <c r="PMA70" s="2"/>
      <c r="PMB70" s="2"/>
      <c r="PMC70" s="9"/>
      <c r="PMD70" s="30"/>
      <c r="PME70" s="12"/>
      <c r="PMF70" s="31"/>
      <c r="PMG70" s="31"/>
      <c r="PMH70" s="2"/>
      <c r="PMI70" s="33"/>
      <c r="PMK70" s="1"/>
      <c r="PML70" s="2"/>
      <c r="PMM70" s="2"/>
      <c r="PMN70" s="9"/>
      <c r="PMO70" s="30"/>
      <c r="PMP70" s="12"/>
      <c r="PMQ70" s="31"/>
      <c r="PMR70" s="31"/>
      <c r="PMS70" s="2"/>
      <c r="PMT70" s="33"/>
      <c r="PMV70" s="1"/>
      <c r="PMW70" s="2"/>
      <c r="PMX70" s="2"/>
      <c r="PMY70" s="9"/>
      <c r="PMZ70" s="30"/>
      <c r="PNA70" s="12"/>
      <c r="PNB70" s="31"/>
      <c r="PNC70" s="31"/>
      <c r="PND70" s="2"/>
      <c r="PNE70" s="33"/>
      <c r="PNG70" s="1"/>
      <c r="PNH70" s="2"/>
      <c r="PNI70" s="2"/>
      <c r="PNJ70" s="9"/>
      <c r="PNK70" s="30"/>
      <c r="PNL70" s="12"/>
      <c r="PNM70" s="31"/>
      <c r="PNN70" s="31"/>
      <c r="PNO70" s="2"/>
      <c r="PNP70" s="33"/>
      <c r="PNR70" s="1"/>
      <c r="PNS70" s="2"/>
      <c r="PNT70" s="2"/>
      <c r="PNU70" s="9"/>
      <c r="PNV70" s="30"/>
      <c r="PNW70" s="12"/>
      <c r="PNX70" s="31"/>
      <c r="PNY70" s="31"/>
      <c r="PNZ70" s="2"/>
      <c r="POA70" s="33"/>
      <c r="POC70" s="1"/>
      <c r="POD70" s="2"/>
      <c r="POE70" s="2"/>
      <c r="POF70" s="9"/>
      <c r="POG70" s="30"/>
      <c r="POH70" s="12"/>
      <c r="POI70" s="31"/>
      <c r="POJ70" s="31"/>
      <c r="POK70" s="2"/>
      <c r="POL70" s="33"/>
      <c r="PON70" s="1"/>
      <c r="POO70" s="2"/>
      <c r="POP70" s="2"/>
      <c r="POQ70" s="9"/>
      <c r="POR70" s="30"/>
      <c r="POS70" s="12"/>
      <c r="POT70" s="31"/>
      <c r="POU70" s="31"/>
      <c r="POV70" s="2"/>
      <c r="POW70" s="33"/>
      <c r="POY70" s="1"/>
      <c r="POZ70" s="2"/>
      <c r="PPA70" s="2"/>
      <c r="PPB70" s="9"/>
      <c r="PPC70" s="30"/>
      <c r="PPD70" s="12"/>
      <c r="PPE70" s="31"/>
      <c r="PPF70" s="31"/>
      <c r="PPG70" s="2"/>
      <c r="PPH70" s="33"/>
      <c r="PPJ70" s="1"/>
      <c r="PPK70" s="2"/>
      <c r="PPL70" s="2"/>
      <c r="PPM70" s="9"/>
      <c r="PPN70" s="30"/>
      <c r="PPO70" s="12"/>
      <c r="PPP70" s="31"/>
      <c r="PPQ70" s="31"/>
      <c r="PPR70" s="2"/>
      <c r="PPS70" s="33"/>
      <c r="PPU70" s="1"/>
      <c r="PPV70" s="2"/>
      <c r="PPW70" s="2"/>
      <c r="PPX70" s="9"/>
      <c r="PPY70" s="30"/>
      <c r="PPZ70" s="12"/>
      <c r="PQA70" s="31"/>
      <c r="PQB70" s="31"/>
      <c r="PQC70" s="2"/>
      <c r="PQD70" s="33"/>
      <c r="PQF70" s="1"/>
      <c r="PQG70" s="2"/>
      <c r="PQH70" s="2"/>
      <c r="PQI70" s="9"/>
      <c r="PQJ70" s="30"/>
      <c r="PQK70" s="12"/>
      <c r="PQL70" s="31"/>
      <c r="PQM70" s="31"/>
      <c r="PQN70" s="2"/>
      <c r="PQO70" s="33"/>
      <c r="PQQ70" s="1"/>
      <c r="PQR70" s="2"/>
      <c r="PQS70" s="2"/>
      <c r="PQT70" s="9"/>
      <c r="PQU70" s="30"/>
      <c r="PQV70" s="12"/>
      <c r="PQW70" s="31"/>
      <c r="PQX70" s="31"/>
      <c r="PQY70" s="2"/>
      <c r="PQZ70" s="33"/>
      <c r="PRB70" s="1"/>
      <c r="PRC70" s="2"/>
      <c r="PRD70" s="2"/>
      <c r="PRE70" s="9"/>
      <c r="PRF70" s="30"/>
      <c r="PRG70" s="12"/>
      <c r="PRH70" s="31"/>
      <c r="PRI70" s="31"/>
      <c r="PRJ70" s="2"/>
      <c r="PRK70" s="33"/>
      <c r="PRM70" s="1"/>
      <c r="PRN70" s="2"/>
      <c r="PRO70" s="2"/>
      <c r="PRP70" s="9"/>
      <c r="PRQ70" s="30"/>
      <c r="PRR70" s="12"/>
      <c r="PRS70" s="31"/>
      <c r="PRT70" s="31"/>
      <c r="PRU70" s="2"/>
      <c r="PRV70" s="33"/>
      <c r="PRX70" s="1"/>
      <c r="PRY70" s="2"/>
      <c r="PRZ70" s="2"/>
      <c r="PSA70" s="9"/>
      <c r="PSB70" s="30"/>
      <c r="PSC70" s="12"/>
      <c r="PSD70" s="31"/>
      <c r="PSE70" s="31"/>
      <c r="PSF70" s="2"/>
      <c r="PSG70" s="33"/>
      <c r="PSI70" s="1"/>
      <c r="PSJ70" s="2"/>
      <c r="PSK70" s="2"/>
      <c r="PSL70" s="9"/>
      <c r="PSM70" s="30"/>
      <c r="PSN70" s="12"/>
      <c r="PSO70" s="31"/>
      <c r="PSP70" s="31"/>
      <c r="PSQ70" s="2"/>
      <c r="PSR70" s="33"/>
      <c r="PST70" s="1"/>
      <c r="PSU70" s="2"/>
      <c r="PSV70" s="2"/>
      <c r="PSW70" s="9"/>
      <c r="PSX70" s="30"/>
      <c r="PSY70" s="12"/>
      <c r="PSZ70" s="31"/>
      <c r="PTA70" s="31"/>
      <c r="PTB70" s="2"/>
      <c r="PTC70" s="33"/>
      <c r="PTE70" s="1"/>
      <c r="PTF70" s="2"/>
      <c r="PTG70" s="2"/>
      <c r="PTH70" s="9"/>
      <c r="PTI70" s="30"/>
      <c r="PTJ70" s="12"/>
      <c r="PTK70" s="31"/>
      <c r="PTL70" s="31"/>
      <c r="PTM70" s="2"/>
      <c r="PTN70" s="33"/>
      <c r="PTP70" s="1"/>
      <c r="PTQ70" s="2"/>
      <c r="PTR70" s="2"/>
      <c r="PTS70" s="9"/>
      <c r="PTT70" s="30"/>
      <c r="PTU70" s="12"/>
      <c r="PTV70" s="31"/>
      <c r="PTW70" s="31"/>
      <c r="PTX70" s="2"/>
      <c r="PTY70" s="33"/>
      <c r="PUA70" s="1"/>
      <c r="PUB70" s="2"/>
      <c r="PUC70" s="2"/>
      <c r="PUD70" s="9"/>
      <c r="PUE70" s="30"/>
      <c r="PUF70" s="12"/>
      <c r="PUG70" s="31"/>
      <c r="PUH70" s="31"/>
      <c r="PUI70" s="2"/>
      <c r="PUJ70" s="33"/>
      <c r="PUL70" s="1"/>
      <c r="PUM70" s="2"/>
      <c r="PUN70" s="2"/>
      <c r="PUO70" s="9"/>
      <c r="PUP70" s="30"/>
      <c r="PUQ70" s="12"/>
      <c r="PUR70" s="31"/>
      <c r="PUS70" s="31"/>
      <c r="PUT70" s="2"/>
      <c r="PUU70" s="33"/>
      <c r="PUW70" s="1"/>
      <c r="PUX70" s="2"/>
      <c r="PUY70" s="2"/>
      <c r="PUZ70" s="9"/>
      <c r="PVA70" s="30"/>
      <c r="PVB70" s="12"/>
      <c r="PVC70" s="31"/>
      <c r="PVD70" s="31"/>
      <c r="PVE70" s="2"/>
      <c r="PVF70" s="33"/>
      <c r="PVH70" s="1"/>
      <c r="PVI70" s="2"/>
      <c r="PVJ70" s="2"/>
      <c r="PVK70" s="9"/>
      <c r="PVL70" s="30"/>
      <c r="PVM70" s="12"/>
      <c r="PVN70" s="31"/>
      <c r="PVO70" s="31"/>
      <c r="PVP70" s="2"/>
      <c r="PVQ70" s="33"/>
      <c r="PVS70" s="1"/>
      <c r="PVT70" s="2"/>
      <c r="PVU70" s="2"/>
      <c r="PVV70" s="9"/>
      <c r="PVW70" s="30"/>
      <c r="PVX70" s="12"/>
      <c r="PVY70" s="31"/>
      <c r="PVZ70" s="31"/>
      <c r="PWA70" s="2"/>
      <c r="PWB70" s="33"/>
      <c r="PWD70" s="1"/>
      <c r="PWE70" s="2"/>
      <c r="PWF70" s="2"/>
      <c r="PWG70" s="9"/>
      <c r="PWH70" s="30"/>
      <c r="PWI70" s="12"/>
      <c r="PWJ70" s="31"/>
      <c r="PWK70" s="31"/>
      <c r="PWL70" s="2"/>
      <c r="PWM70" s="33"/>
      <c r="PWO70" s="1"/>
      <c r="PWP70" s="2"/>
      <c r="PWQ70" s="2"/>
      <c r="PWR70" s="9"/>
      <c r="PWS70" s="30"/>
      <c r="PWT70" s="12"/>
      <c r="PWU70" s="31"/>
      <c r="PWV70" s="31"/>
      <c r="PWW70" s="2"/>
      <c r="PWX70" s="33"/>
      <c r="PWZ70" s="1"/>
      <c r="PXA70" s="2"/>
      <c r="PXB70" s="2"/>
      <c r="PXC70" s="9"/>
      <c r="PXD70" s="30"/>
      <c r="PXE70" s="12"/>
      <c r="PXF70" s="31"/>
      <c r="PXG70" s="31"/>
      <c r="PXH70" s="2"/>
      <c r="PXI70" s="33"/>
      <c r="PXK70" s="1"/>
      <c r="PXL70" s="2"/>
      <c r="PXM70" s="2"/>
      <c r="PXN70" s="9"/>
      <c r="PXO70" s="30"/>
      <c r="PXP70" s="12"/>
      <c r="PXQ70" s="31"/>
      <c r="PXR70" s="31"/>
      <c r="PXS70" s="2"/>
      <c r="PXT70" s="33"/>
      <c r="PXV70" s="1"/>
      <c r="PXW70" s="2"/>
      <c r="PXX70" s="2"/>
      <c r="PXY70" s="9"/>
      <c r="PXZ70" s="30"/>
      <c r="PYA70" s="12"/>
      <c r="PYB70" s="31"/>
      <c r="PYC70" s="31"/>
      <c r="PYD70" s="2"/>
      <c r="PYE70" s="33"/>
      <c r="PYG70" s="1"/>
      <c r="PYH70" s="2"/>
      <c r="PYI70" s="2"/>
      <c r="PYJ70" s="9"/>
      <c r="PYK70" s="30"/>
      <c r="PYL70" s="12"/>
      <c r="PYM70" s="31"/>
      <c r="PYN70" s="31"/>
      <c r="PYO70" s="2"/>
      <c r="PYP70" s="33"/>
      <c r="PYR70" s="1"/>
      <c r="PYS70" s="2"/>
      <c r="PYT70" s="2"/>
      <c r="PYU70" s="9"/>
      <c r="PYV70" s="30"/>
      <c r="PYW70" s="12"/>
      <c r="PYX70" s="31"/>
      <c r="PYY70" s="31"/>
      <c r="PYZ70" s="2"/>
      <c r="PZA70" s="33"/>
      <c r="PZC70" s="1"/>
      <c r="PZD70" s="2"/>
      <c r="PZE70" s="2"/>
      <c r="PZF70" s="9"/>
      <c r="PZG70" s="30"/>
      <c r="PZH70" s="12"/>
      <c r="PZI70" s="31"/>
      <c r="PZJ70" s="31"/>
      <c r="PZK70" s="2"/>
      <c r="PZL70" s="33"/>
      <c r="PZN70" s="1"/>
      <c r="PZO70" s="2"/>
      <c r="PZP70" s="2"/>
      <c r="PZQ70" s="9"/>
      <c r="PZR70" s="30"/>
      <c r="PZS70" s="12"/>
      <c r="PZT70" s="31"/>
      <c r="PZU70" s="31"/>
      <c r="PZV70" s="2"/>
      <c r="PZW70" s="33"/>
      <c r="PZY70" s="1"/>
      <c r="PZZ70" s="2"/>
      <c r="QAA70" s="2"/>
      <c r="QAB70" s="9"/>
      <c r="QAC70" s="30"/>
      <c r="QAD70" s="12"/>
      <c r="QAE70" s="31"/>
      <c r="QAF70" s="31"/>
      <c r="QAG70" s="2"/>
      <c r="QAH70" s="33"/>
      <c r="QAJ70" s="1"/>
      <c r="QAK70" s="2"/>
      <c r="QAL70" s="2"/>
      <c r="QAM70" s="9"/>
      <c r="QAN70" s="30"/>
      <c r="QAO70" s="12"/>
      <c r="QAP70" s="31"/>
      <c r="QAQ70" s="31"/>
      <c r="QAR70" s="2"/>
      <c r="QAS70" s="33"/>
      <c r="QAU70" s="1"/>
      <c r="QAV70" s="2"/>
      <c r="QAW70" s="2"/>
      <c r="QAX70" s="9"/>
      <c r="QAY70" s="30"/>
      <c r="QAZ70" s="12"/>
      <c r="QBA70" s="31"/>
      <c r="QBB70" s="31"/>
      <c r="QBC70" s="2"/>
      <c r="QBD70" s="33"/>
      <c r="QBF70" s="1"/>
      <c r="QBG70" s="2"/>
      <c r="QBH70" s="2"/>
      <c r="QBI70" s="9"/>
      <c r="QBJ70" s="30"/>
      <c r="QBK70" s="12"/>
      <c r="QBL70" s="31"/>
      <c r="QBM70" s="31"/>
      <c r="QBN70" s="2"/>
      <c r="QBO70" s="33"/>
      <c r="QBQ70" s="1"/>
      <c r="QBR70" s="2"/>
      <c r="QBS70" s="2"/>
      <c r="QBT70" s="9"/>
      <c r="QBU70" s="30"/>
      <c r="QBV70" s="12"/>
      <c r="QBW70" s="31"/>
      <c r="QBX70" s="31"/>
      <c r="QBY70" s="2"/>
      <c r="QBZ70" s="33"/>
      <c r="QCB70" s="1"/>
      <c r="QCC70" s="2"/>
      <c r="QCD70" s="2"/>
      <c r="QCE70" s="9"/>
      <c r="QCF70" s="30"/>
      <c r="QCG70" s="12"/>
      <c r="QCH70" s="31"/>
      <c r="QCI70" s="31"/>
      <c r="QCJ70" s="2"/>
      <c r="QCK70" s="33"/>
      <c r="QCM70" s="1"/>
      <c r="QCN70" s="2"/>
      <c r="QCO70" s="2"/>
      <c r="QCP70" s="9"/>
      <c r="QCQ70" s="30"/>
      <c r="QCR70" s="12"/>
      <c r="QCS70" s="31"/>
      <c r="QCT70" s="31"/>
      <c r="QCU70" s="2"/>
      <c r="QCV70" s="33"/>
      <c r="QCX70" s="1"/>
      <c r="QCY70" s="2"/>
      <c r="QCZ70" s="2"/>
      <c r="QDA70" s="9"/>
      <c r="QDB70" s="30"/>
      <c r="QDC70" s="12"/>
      <c r="QDD70" s="31"/>
      <c r="QDE70" s="31"/>
      <c r="QDF70" s="2"/>
      <c r="QDG70" s="33"/>
      <c r="QDI70" s="1"/>
      <c r="QDJ70" s="2"/>
      <c r="QDK70" s="2"/>
      <c r="QDL70" s="9"/>
      <c r="QDM70" s="30"/>
      <c r="QDN70" s="12"/>
      <c r="QDO70" s="31"/>
      <c r="QDP70" s="31"/>
      <c r="QDQ70" s="2"/>
      <c r="QDR70" s="33"/>
      <c r="QDT70" s="1"/>
      <c r="QDU70" s="2"/>
      <c r="QDV70" s="2"/>
      <c r="QDW70" s="9"/>
      <c r="QDX70" s="30"/>
      <c r="QDY70" s="12"/>
      <c r="QDZ70" s="31"/>
      <c r="QEA70" s="31"/>
      <c r="QEB70" s="2"/>
      <c r="QEC70" s="33"/>
      <c r="QEE70" s="1"/>
      <c r="QEF70" s="2"/>
      <c r="QEG70" s="2"/>
      <c r="QEH70" s="9"/>
      <c r="QEI70" s="30"/>
      <c r="QEJ70" s="12"/>
      <c r="QEK70" s="31"/>
      <c r="QEL70" s="31"/>
      <c r="QEM70" s="2"/>
      <c r="QEN70" s="33"/>
      <c r="QEP70" s="1"/>
      <c r="QEQ70" s="2"/>
      <c r="QER70" s="2"/>
      <c r="QES70" s="9"/>
      <c r="QET70" s="30"/>
      <c r="QEU70" s="12"/>
      <c r="QEV70" s="31"/>
      <c r="QEW70" s="31"/>
      <c r="QEX70" s="2"/>
      <c r="QEY70" s="33"/>
      <c r="QFA70" s="1"/>
      <c r="QFB70" s="2"/>
      <c r="QFC70" s="2"/>
      <c r="QFD70" s="9"/>
      <c r="QFE70" s="30"/>
      <c r="QFF70" s="12"/>
      <c r="QFG70" s="31"/>
      <c r="QFH70" s="31"/>
      <c r="QFI70" s="2"/>
      <c r="QFJ70" s="33"/>
      <c r="QFL70" s="1"/>
      <c r="QFM70" s="2"/>
      <c r="QFN70" s="2"/>
      <c r="QFO70" s="9"/>
      <c r="QFP70" s="30"/>
      <c r="QFQ70" s="12"/>
      <c r="QFR70" s="31"/>
      <c r="QFS70" s="31"/>
      <c r="QFT70" s="2"/>
      <c r="QFU70" s="33"/>
      <c r="QFW70" s="1"/>
      <c r="QFX70" s="2"/>
      <c r="QFY70" s="2"/>
      <c r="QFZ70" s="9"/>
      <c r="QGA70" s="30"/>
      <c r="QGB70" s="12"/>
      <c r="QGC70" s="31"/>
      <c r="QGD70" s="31"/>
      <c r="QGE70" s="2"/>
      <c r="QGF70" s="33"/>
      <c r="QGH70" s="1"/>
      <c r="QGI70" s="2"/>
      <c r="QGJ70" s="2"/>
      <c r="QGK70" s="9"/>
      <c r="QGL70" s="30"/>
      <c r="QGM70" s="12"/>
      <c r="QGN70" s="31"/>
      <c r="QGO70" s="31"/>
      <c r="QGP70" s="2"/>
      <c r="QGQ70" s="33"/>
      <c r="QGS70" s="1"/>
      <c r="QGT70" s="2"/>
      <c r="QGU70" s="2"/>
      <c r="QGV70" s="9"/>
      <c r="QGW70" s="30"/>
      <c r="QGX70" s="12"/>
      <c r="QGY70" s="31"/>
      <c r="QGZ70" s="31"/>
      <c r="QHA70" s="2"/>
      <c r="QHB70" s="33"/>
      <c r="QHD70" s="1"/>
      <c r="QHE70" s="2"/>
      <c r="QHF70" s="2"/>
      <c r="QHG70" s="9"/>
      <c r="QHH70" s="30"/>
      <c r="QHI70" s="12"/>
      <c r="QHJ70" s="31"/>
      <c r="QHK70" s="31"/>
      <c r="QHL70" s="2"/>
      <c r="QHM70" s="33"/>
      <c r="QHO70" s="1"/>
      <c r="QHP70" s="2"/>
      <c r="QHQ70" s="2"/>
      <c r="QHR70" s="9"/>
      <c r="QHS70" s="30"/>
      <c r="QHT70" s="12"/>
      <c r="QHU70" s="31"/>
      <c r="QHV70" s="31"/>
      <c r="QHW70" s="2"/>
      <c r="QHX70" s="33"/>
      <c r="QHZ70" s="1"/>
      <c r="QIA70" s="2"/>
      <c r="QIB70" s="2"/>
      <c r="QIC70" s="9"/>
      <c r="QID70" s="30"/>
      <c r="QIE70" s="12"/>
      <c r="QIF70" s="31"/>
      <c r="QIG70" s="31"/>
      <c r="QIH70" s="2"/>
      <c r="QII70" s="33"/>
      <c r="QIK70" s="1"/>
      <c r="QIL70" s="2"/>
      <c r="QIM70" s="2"/>
      <c r="QIN70" s="9"/>
      <c r="QIO70" s="30"/>
      <c r="QIP70" s="12"/>
      <c r="QIQ70" s="31"/>
      <c r="QIR70" s="31"/>
      <c r="QIS70" s="2"/>
      <c r="QIT70" s="33"/>
      <c r="QIV70" s="1"/>
      <c r="QIW70" s="2"/>
      <c r="QIX70" s="2"/>
      <c r="QIY70" s="9"/>
      <c r="QIZ70" s="30"/>
      <c r="QJA70" s="12"/>
      <c r="QJB70" s="31"/>
      <c r="QJC70" s="31"/>
      <c r="QJD70" s="2"/>
      <c r="QJE70" s="33"/>
      <c r="QJG70" s="1"/>
      <c r="QJH70" s="2"/>
      <c r="QJI70" s="2"/>
      <c r="QJJ70" s="9"/>
      <c r="QJK70" s="30"/>
      <c r="QJL70" s="12"/>
      <c r="QJM70" s="31"/>
      <c r="QJN70" s="31"/>
      <c r="QJO70" s="2"/>
      <c r="QJP70" s="33"/>
      <c r="QJR70" s="1"/>
      <c r="QJS70" s="2"/>
      <c r="QJT70" s="2"/>
      <c r="QJU70" s="9"/>
      <c r="QJV70" s="30"/>
      <c r="QJW70" s="12"/>
      <c r="QJX70" s="31"/>
      <c r="QJY70" s="31"/>
      <c r="QJZ70" s="2"/>
      <c r="QKA70" s="33"/>
      <c r="QKC70" s="1"/>
      <c r="QKD70" s="2"/>
      <c r="QKE70" s="2"/>
      <c r="QKF70" s="9"/>
      <c r="QKG70" s="30"/>
      <c r="QKH70" s="12"/>
      <c r="QKI70" s="31"/>
      <c r="QKJ70" s="31"/>
      <c r="QKK70" s="2"/>
      <c r="QKL70" s="33"/>
      <c r="QKN70" s="1"/>
      <c r="QKO70" s="2"/>
      <c r="QKP70" s="2"/>
      <c r="QKQ70" s="9"/>
      <c r="QKR70" s="30"/>
      <c r="QKS70" s="12"/>
      <c r="QKT70" s="31"/>
      <c r="QKU70" s="31"/>
      <c r="QKV70" s="2"/>
      <c r="QKW70" s="33"/>
      <c r="QKY70" s="1"/>
      <c r="QKZ70" s="2"/>
      <c r="QLA70" s="2"/>
      <c r="QLB70" s="9"/>
      <c r="QLC70" s="30"/>
      <c r="QLD70" s="12"/>
      <c r="QLE70" s="31"/>
      <c r="QLF70" s="31"/>
      <c r="QLG70" s="2"/>
      <c r="QLH70" s="33"/>
      <c r="QLJ70" s="1"/>
      <c r="QLK70" s="2"/>
      <c r="QLL70" s="2"/>
      <c r="QLM70" s="9"/>
      <c r="QLN70" s="30"/>
      <c r="QLO70" s="12"/>
      <c r="QLP70" s="31"/>
      <c r="QLQ70" s="31"/>
      <c r="QLR70" s="2"/>
      <c r="QLS70" s="33"/>
      <c r="QLU70" s="1"/>
      <c r="QLV70" s="2"/>
      <c r="QLW70" s="2"/>
      <c r="QLX70" s="9"/>
      <c r="QLY70" s="30"/>
      <c r="QLZ70" s="12"/>
      <c r="QMA70" s="31"/>
      <c r="QMB70" s="31"/>
      <c r="QMC70" s="2"/>
      <c r="QMD70" s="33"/>
      <c r="QMF70" s="1"/>
      <c r="QMG70" s="2"/>
      <c r="QMH70" s="2"/>
      <c r="QMI70" s="9"/>
      <c r="QMJ70" s="30"/>
      <c r="QMK70" s="12"/>
      <c r="QML70" s="31"/>
      <c r="QMM70" s="31"/>
      <c r="QMN70" s="2"/>
      <c r="QMO70" s="33"/>
      <c r="QMQ70" s="1"/>
      <c r="QMR70" s="2"/>
      <c r="QMS70" s="2"/>
      <c r="QMT70" s="9"/>
      <c r="QMU70" s="30"/>
      <c r="QMV70" s="12"/>
      <c r="QMW70" s="31"/>
      <c r="QMX70" s="31"/>
      <c r="QMY70" s="2"/>
      <c r="QMZ70" s="33"/>
      <c r="QNB70" s="1"/>
      <c r="QNC70" s="2"/>
      <c r="QND70" s="2"/>
      <c r="QNE70" s="9"/>
      <c r="QNF70" s="30"/>
      <c r="QNG70" s="12"/>
      <c r="QNH70" s="31"/>
      <c r="QNI70" s="31"/>
      <c r="QNJ70" s="2"/>
      <c r="QNK70" s="33"/>
      <c r="QNM70" s="1"/>
      <c r="QNN70" s="2"/>
      <c r="QNO70" s="2"/>
      <c r="QNP70" s="9"/>
      <c r="QNQ70" s="30"/>
      <c r="QNR70" s="12"/>
      <c r="QNS70" s="31"/>
      <c r="QNT70" s="31"/>
      <c r="QNU70" s="2"/>
      <c r="QNV70" s="33"/>
      <c r="QNX70" s="1"/>
      <c r="QNY70" s="2"/>
      <c r="QNZ70" s="2"/>
      <c r="QOA70" s="9"/>
      <c r="QOB70" s="30"/>
      <c r="QOC70" s="12"/>
      <c r="QOD70" s="31"/>
      <c r="QOE70" s="31"/>
      <c r="QOF70" s="2"/>
      <c r="QOG70" s="33"/>
      <c r="QOI70" s="1"/>
      <c r="QOJ70" s="2"/>
      <c r="QOK70" s="2"/>
      <c r="QOL70" s="9"/>
      <c r="QOM70" s="30"/>
      <c r="QON70" s="12"/>
      <c r="QOO70" s="31"/>
      <c r="QOP70" s="31"/>
      <c r="QOQ70" s="2"/>
      <c r="QOR70" s="33"/>
      <c r="QOT70" s="1"/>
      <c r="QOU70" s="2"/>
      <c r="QOV70" s="2"/>
      <c r="QOW70" s="9"/>
      <c r="QOX70" s="30"/>
      <c r="QOY70" s="12"/>
      <c r="QOZ70" s="31"/>
      <c r="QPA70" s="31"/>
      <c r="QPB70" s="2"/>
      <c r="QPC70" s="33"/>
      <c r="QPE70" s="1"/>
      <c r="QPF70" s="2"/>
      <c r="QPG70" s="2"/>
      <c r="QPH70" s="9"/>
      <c r="QPI70" s="30"/>
      <c r="QPJ70" s="12"/>
      <c r="QPK70" s="31"/>
      <c r="QPL70" s="31"/>
      <c r="QPM70" s="2"/>
      <c r="QPN70" s="33"/>
      <c r="QPP70" s="1"/>
      <c r="QPQ70" s="2"/>
      <c r="QPR70" s="2"/>
      <c r="QPS70" s="9"/>
      <c r="QPT70" s="30"/>
      <c r="QPU70" s="12"/>
      <c r="QPV70" s="31"/>
      <c r="QPW70" s="31"/>
      <c r="QPX70" s="2"/>
      <c r="QPY70" s="33"/>
      <c r="QQA70" s="1"/>
      <c r="QQB70" s="2"/>
      <c r="QQC70" s="2"/>
      <c r="QQD70" s="9"/>
      <c r="QQE70" s="30"/>
      <c r="QQF70" s="12"/>
      <c r="QQG70" s="31"/>
      <c r="QQH70" s="31"/>
      <c r="QQI70" s="2"/>
      <c r="QQJ70" s="33"/>
      <c r="QQL70" s="1"/>
      <c r="QQM70" s="2"/>
      <c r="QQN70" s="2"/>
      <c r="QQO70" s="9"/>
      <c r="QQP70" s="30"/>
      <c r="QQQ70" s="12"/>
      <c r="QQR70" s="31"/>
      <c r="QQS70" s="31"/>
      <c r="QQT70" s="2"/>
      <c r="QQU70" s="33"/>
      <c r="QQW70" s="1"/>
      <c r="QQX70" s="2"/>
      <c r="QQY70" s="2"/>
      <c r="QQZ70" s="9"/>
      <c r="QRA70" s="30"/>
      <c r="QRB70" s="12"/>
      <c r="QRC70" s="31"/>
      <c r="QRD70" s="31"/>
      <c r="QRE70" s="2"/>
      <c r="QRF70" s="33"/>
      <c r="QRH70" s="1"/>
      <c r="QRI70" s="2"/>
      <c r="QRJ70" s="2"/>
      <c r="QRK70" s="9"/>
      <c r="QRL70" s="30"/>
      <c r="QRM70" s="12"/>
      <c r="QRN70" s="31"/>
      <c r="QRO70" s="31"/>
      <c r="QRP70" s="2"/>
      <c r="QRQ70" s="33"/>
      <c r="QRS70" s="1"/>
      <c r="QRT70" s="2"/>
      <c r="QRU70" s="2"/>
      <c r="QRV70" s="9"/>
      <c r="QRW70" s="30"/>
      <c r="QRX70" s="12"/>
      <c r="QRY70" s="31"/>
      <c r="QRZ70" s="31"/>
      <c r="QSA70" s="2"/>
      <c r="QSB70" s="33"/>
      <c r="QSD70" s="1"/>
      <c r="QSE70" s="2"/>
      <c r="QSF70" s="2"/>
      <c r="QSG70" s="9"/>
      <c r="QSH70" s="30"/>
      <c r="QSI70" s="12"/>
      <c r="QSJ70" s="31"/>
      <c r="QSK70" s="31"/>
      <c r="QSL70" s="2"/>
      <c r="QSM70" s="33"/>
      <c r="QSO70" s="1"/>
      <c r="QSP70" s="2"/>
      <c r="QSQ70" s="2"/>
      <c r="QSR70" s="9"/>
      <c r="QSS70" s="30"/>
      <c r="QST70" s="12"/>
      <c r="QSU70" s="31"/>
      <c r="QSV70" s="31"/>
      <c r="QSW70" s="2"/>
      <c r="QSX70" s="33"/>
      <c r="QSZ70" s="1"/>
      <c r="QTA70" s="2"/>
      <c r="QTB70" s="2"/>
      <c r="QTC70" s="9"/>
      <c r="QTD70" s="30"/>
      <c r="QTE70" s="12"/>
      <c r="QTF70" s="31"/>
      <c r="QTG70" s="31"/>
      <c r="QTH70" s="2"/>
      <c r="QTI70" s="33"/>
      <c r="QTK70" s="1"/>
      <c r="QTL70" s="2"/>
      <c r="QTM70" s="2"/>
      <c r="QTN70" s="9"/>
      <c r="QTO70" s="30"/>
      <c r="QTP70" s="12"/>
      <c r="QTQ70" s="31"/>
      <c r="QTR70" s="31"/>
      <c r="QTS70" s="2"/>
      <c r="QTT70" s="33"/>
      <c r="QTV70" s="1"/>
      <c r="QTW70" s="2"/>
      <c r="QTX70" s="2"/>
      <c r="QTY70" s="9"/>
      <c r="QTZ70" s="30"/>
      <c r="QUA70" s="12"/>
      <c r="QUB70" s="31"/>
      <c r="QUC70" s="31"/>
      <c r="QUD70" s="2"/>
      <c r="QUE70" s="33"/>
      <c r="QUG70" s="1"/>
      <c r="QUH70" s="2"/>
      <c r="QUI70" s="2"/>
      <c r="QUJ70" s="9"/>
      <c r="QUK70" s="30"/>
      <c r="QUL70" s="12"/>
      <c r="QUM70" s="31"/>
      <c r="QUN70" s="31"/>
      <c r="QUO70" s="2"/>
      <c r="QUP70" s="33"/>
      <c r="QUR70" s="1"/>
      <c r="QUS70" s="2"/>
      <c r="QUT70" s="2"/>
      <c r="QUU70" s="9"/>
      <c r="QUV70" s="30"/>
      <c r="QUW70" s="12"/>
      <c r="QUX70" s="31"/>
      <c r="QUY70" s="31"/>
      <c r="QUZ70" s="2"/>
      <c r="QVA70" s="33"/>
      <c r="QVC70" s="1"/>
      <c r="QVD70" s="2"/>
      <c r="QVE70" s="2"/>
      <c r="QVF70" s="9"/>
      <c r="QVG70" s="30"/>
      <c r="QVH70" s="12"/>
      <c r="QVI70" s="31"/>
      <c r="QVJ70" s="31"/>
      <c r="QVK70" s="2"/>
      <c r="QVL70" s="33"/>
      <c r="QVN70" s="1"/>
      <c r="QVO70" s="2"/>
      <c r="QVP70" s="2"/>
      <c r="QVQ70" s="9"/>
      <c r="QVR70" s="30"/>
      <c r="QVS70" s="12"/>
      <c r="QVT70" s="31"/>
      <c r="QVU70" s="31"/>
      <c r="QVV70" s="2"/>
      <c r="QVW70" s="33"/>
      <c r="QVY70" s="1"/>
      <c r="QVZ70" s="2"/>
      <c r="QWA70" s="2"/>
      <c r="QWB70" s="9"/>
      <c r="QWC70" s="30"/>
      <c r="QWD70" s="12"/>
      <c r="QWE70" s="31"/>
      <c r="QWF70" s="31"/>
      <c r="QWG70" s="2"/>
      <c r="QWH70" s="33"/>
      <c r="QWJ70" s="1"/>
      <c r="QWK70" s="2"/>
      <c r="QWL70" s="2"/>
      <c r="QWM70" s="9"/>
      <c r="QWN70" s="30"/>
      <c r="QWO70" s="12"/>
      <c r="QWP70" s="31"/>
      <c r="QWQ70" s="31"/>
      <c r="QWR70" s="2"/>
      <c r="QWS70" s="33"/>
      <c r="QWU70" s="1"/>
      <c r="QWV70" s="2"/>
      <c r="QWW70" s="2"/>
      <c r="QWX70" s="9"/>
      <c r="QWY70" s="30"/>
      <c r="QWZ70" s="12"/>
      <c r="QXA70" s="31"/>
      <c r="QXB70" s="31"/>
      <c r="QXC70" s="2"/>
      <c r="QXD70" s="33"/>
      <c r="QXF70" s="1"/>
      <c r="QXG70" s="2"/>
      <c r="QXH70" s="2"/>
      <c r="QXI70" s="9"/>
      <c r="QXJ70" s="30"/>
      <c r="QXK70" s="12"/>
      <c r="QXL70" s="31"/>
      <c r="QXM70" s="31"/>
      <c r="QXN70" s="2"/>
      <c r="QXO70" s="33"/>
      <c r="QXQ70" s="1"/>
      <c r="QXR70" s="2"/>
      <c r="QXS70" s="2"/>
      <c r="QXT70" s="9"/>
      <c r="QXU70" s="30"/>
      <c r="QXV70" s="12"/>
      <c r="QXW70" s="31"/>
      <c r="QXX70" s="31"/>
      <c r="QXY70" s="2"/>
      <c r="QXZ70" s="33"/>
      <c r="QYB70" s="1"/>
      <c r="QYC70" s="2"/>
      <c r="QYD70" s="2"/>
      <c r="QYE70" s="9"/>
      <c r="QYF70" s="30"/>
      <c r="QYG70" s="12"/>
      <c r="QYH70" s="31"/>
      <c r="QYI70" s="31"/>
      <c r="QYJ70" s="2"/>
      <c r="QYK70" s="33"/>
      <c r="QYM70" s="1"/>
      <c r="QYN70" s="2"/>
      <c r="QYO70" s="2"/>
      <c r="QYP70" s="9"/>
      <c r="QYQ70" s="30"/>
      <c r="QYR70" s="12"/>
      <c r="QYS70" s="31"/>
      <c r="QYT70" s="31"/>
      <c r="QYU70" s="2"/>
      <c r="QYV70" s="33"/>
      <c r="QYX70" s="1"/>
      <c r="QYY70" s="2"/>
      <c r="QYZ70" s="2"/>
      <c r="QZA70" s="9"/>
      <c r="QZB70" s="30"/>
      <c r="QZC70" s="12"/>
      <c r="QZD70" s="31"/>
      <c r="QZE70" s="31"/>
      <c r="QZF70" s="2"/>
      <c r="QZG70" s="33"/>
      <c r="QZI70" s="1"/>
      <c r="QZJ70" s="2"/>
      <c r="QZK70" s="2"/>
      <c r="QZL70" s="9"/>
      <c r="QZM70" s="30"/>
      <c r="QZN70" s="12"/>
      <c r="QZO70" s="31"/>
      <c r="QZP70" s="31"/>
      <c r="QZQ70" s="2"/>
      <c r="QZR70" s="33"/>
      <c r="QZT70" s="1"/>
      <c r="QZU70" s="2"/>
      <c r="QZV70" s="2"/>
      <c r="QZW70" s="9"/>
      <c r="QZX70" s="30"/>
      <c r="QZY70" s="12"/>
      <c r="QZZ70" s="31"/>
      <c r="RAA70" s="31"/>
      <c r="RAB70" s="2"/>
      <c r="RAC70" s="33"/>
      <c r="RAE70" s="1"/>
      <c r="RAF70" s="2"/>
      <c r="RAG70" s="2"/>
      <c r="RAH70" s="9"/>
      <c r="RAI70" s="30"/>
      <c r="RAJ70" s="12"/>
      <c r="RAK70" s="31"/>
      <c r="RAL70" s="31"/>
      <c r="RAM70" s="2"/>
      <c r="RAN70" s="33"/>
      <c r="RAP70" s="1"/>
      <c r="RAQ70" s="2"/>
      <c r="RAR70" s="2"/>
      <c r="RAS70" s="9"/>
      <c r="RAT70" s="30"/>
      <c r="RAU70" s="12"/>
      <c r="RAV70" s="31"/>
      <c r="RAW70" s="31"/>
      <c r="RAX70" s="2"/>
      <c r="RAY70" s="33"/>
      <c r="RBA70" s="1"/>
      <c r="RBB70" s="2"/>
      <c r="RBC70" s="2"/>
      <c r="RBD70" s="9"/>
      <c r="RBE70" s="30"/>
      <c r="RBF70" s="12"/>
      <c r="RBG70" s="31"/>
      <c r="RBH70" s="31"/>
      <c r="RBI70" s="2"/>
      <c r="RBJ70" s="33"/>
      <c r="RBL70" s="1"/>
      <c r="RBM70" s="2"/>
      <c r="RBN70" s="2"/>
      <c r="RBO70" s="9"/>
      <c r="RBP70" s="30"/>
      <c r="RBQ70" s="12"/>
      <c r="RBR70" s="31"/>
      <c r="RBS70" s="31"/>
      <c r="RBT70" s="2"/>
      <c r="RBU70" s="33"/>
      <c r="RBW70" s="1"/>
      <c r="RBX70" s="2"/>
      <c r="RBY70" s="2"/>
      <c r="RBZ70" s="9"/>
      <c r="RCA70" s="30"/>
      <c r="RCB70" s="12"/>
      <c r="RCC70" s="31"/>
      <c r="RCD70" s="31"/>
      <c r="RCE70" s="2"/>
      <c r="RCF70" s="33"/>
      <c r="RCH70" s="1"/>
      <c r="RCI70" s="2"/>
      <c r="RCJ70" s="2"/>
      <c r="RCK70" s="9"/>
      <c r="RCL70" s="30"/>
      <c r="RCM70" s="12"/>
      <c r="RCN70" s="31"/>
      <c r="RCO70" s="31"/>
      <c r="RCP70" s="2"/>
      <c r="RCQ70" s="33"/>
      <c r="RCS70" s="1"/>
      <c r="RCT70" s="2"/>
      <c r="RCU70" s="2"/>
      <c r="RCV70" s="9"/>
      <c r="RCW70" s="30"/>
      <c r="RCX70" s="12"/>
      <c r="RCY70" s="31"/>
      <c r="RCZ70" s="31"/>
      <c r="RDA70" s="2"/>
      <c r="RDB70" s="33"/>
      <c r="RDD70" s="1"/>
      <c r="RDE70" s="2"/>
      <c r="RDF70" s="2"/>
      <c r="RDG70" s="9"/>
      <c r="RDH70" s="30"/>
      <c r="RDI70" s="12"/>
      <c r="RDJ70" s="31"/>
      <c r="RDK70" s="31"/>
      <c r="RDL70" s="2"/>
      <c r="RDM70" s="33"/>
      <c r="RDO70" s="1"/>
      <c r="RDP70" s="2"/>
      <c r="RDQ70" s="2"/>
      <c r="RDR70" s="9"/>
      <c r="RDS70" s="30"/>
      <c r="RDT70" s="12"/>
      <c r="RDU70" s="31"/>
      <c r="RDV70" s="31"/>
      <c r="RDW70" s="2"/>
      <c r="RDX70" s="33"/>
      <c r="RDZ70" s="1"/>
      <c r="REA70" s="2"/>
      <c r="REB70" s="2"/>
      <c r="REC70" s="9"/>
      <c r="RED70" s="30"/>
      <c r="REE70" s="12"/>
      <c r="REF70" s="31"/>
      <c r="REG70" s="31"/>
      <c r="REH70" s="2"/>
      <c r="REI70" s="33"/>
      <c r="REK70" s="1"/>
      <c r="REL70" s="2"/>
      <c r="REM70" s="2"/>
      <c r="REN70" s="9"/>
      <c r="REO70" s="30"/>
      <c r="REP70" s="12"/>
      <c r="REQ70" s="31"/>
      <c r="RER70" s="31"/>
      <c r="RES70" s="2"/>
      <c r="RET70" s="33"/>
      <c r="REV70" s="1"/>
      <c r="REW70" s="2"/>
      <c r="REX70" s="2"/>
      <c r="REY70" s="9"/>
      <c r="REZ70" s="30"/>
      <c r="RFA70" s="12"/>
      <c r="RFB70" s="31"/>
      <c r="RFC70" s="31"/>
      <c r="RFD70" s="2"/>
      <c r="RFE70" s="33"/>
      <c r="RFG70" s="1"/>
      <c r="RFH70" s="2"/>
      <c r="RFI70" s="2"/>
      <c r="RFJ70" s="9"/>
      <c r="RFK70" s="30"/>
      <c r="RFL70" s="12"/>
      <c r="RFM70" s="31"/>
      <c r="RFN70" s="31"/>
      <c r="RFO70" s="2"/>
      <c r="RFP70" s="33"/>
      <c r="RFR70" s="1"/>
      <c r="RFS70" s="2"/>
      <c r="RFT70" s="2"/>
      <c r="RFU70" s="9"/>
      <c r="RFV70" s="30"/>
      <c r="RFW70" s="12"/>
      <c r="RFX70" s="31"/>
      <c r="RFY70" s="31"/>
      <c r="RFZ70" s="2"/>
      <c r="RGA70" s="33"/>
      <c r="RGC70" s="1"/>
      <c r="RGD70" s="2"/>
      <c r="RGE70" s="2"/>
      <c r="RGF70" s="9"/>
      <c r="RGG70" s="30"/>
      <c r="RGH70" s="12"/>
      <c r="RGI70" s="31"/>
      <c r="RGJ70" s="31"/>
      <c r="RGK70" s="2"/>
      <c r="RGL70" s="33"/>
      <c r="RGN70" s="1"/>
      <c r="RGO70" s="2"/>
      <c r="RGP70" s="2"/>
      <c r="RGQ70" s="9"/>
      <c r="RGR70" s="30"/>
      <c r="RGS70" s="12"/>
      <c r="RGT70" s="31"/>
      <c r="RGU70" s="31"/>
      <c r="RGV70" s="2"/>
      <c r="RGW70" s="33"/>
      <c r="RGY70" s="1"/>
      <c r="RGZ70" s="2"/>
      <c r="RHA70" s="2"/>
      <c r="RHB70" s="9"/>
      <c r="RHC70" s="30"/>
      <c r="RHD70" s="12"/>
      <c r="RHE70" s="31"/>
      <c r="RHF70" s="31"/>
      <c r="RHG70" s="2"/>
      <c r="RHH70" s="33"/>
      <c r="RHJ70" s="1"/>
      <c r="RHK70" s="2"/>
      <c r="RHL70" s="2"/>
      <c r="RHM70" s="9"/>
      <c r="RHN70" s="30"/>
      <c r="RHO70" s="12"/>
      <c r="RHP70" s="31"/>
      <c r="RHQ70" s="31"/>
      <c r="RHR70" s="2"/>
      <c r="RHS70" s="33"/>
      <c r="RHU70" s="1"/>
      <c r="RHV70" s="2"/>
      <c r="RHW70" s="2"/>
      <c r="RHX70" s="9"/>
      <c r="RHY70" s="30"/>
      <c r="RHZ70" s="12"/>
      <c r="RIA70" s="31"/>
      <c r="RIB70" s="31"/>
      <c r="RIC70" s="2"/>
      <c r="RID70" s="33"/>
      <c r="RIF70" s="1"/>
      <c r="RIG70" s="2"/>
      <c r="RIH70" s="2"/>
      <c r="RII70" s="9"/>
      <c r="RIJ70" s="30"/>
      <c r="RIK70" s="12"/>
      <c r="RIL70" s="31"/>
      <c r="RIM70" s="31"/>
      <c r="RIN70" s="2"/>
      <c r="RIO70" s="33"/>
      <c r="RIQ70" s="1"/>
      <c r="RIR70" s="2"/>
      <c r="RIS70" s="2"/>
      <c r="RIT70" s="9"/>
      <c r="RIU70" s="30"/>
      <c r="RIV70" s="12"/>
      <c r="RIW70" s="31"/>
      <c r="RIX70" s="31"/>
      <c r="RIY70" s="2"/>
      <c r="RIZ70" s="33"/>
      <c r="RJB70" s="1"/>
      <c r="RJC70" s="2"/>
      <c r="RJD70" s="2"/>
      <c r="RJE70" s="9"/>
      <c r="RJF70" s="30"/>
      <c r="RJG70" s="12"/>
      <c r="RJH70" s="31"/>
      <c r="RJI70" s="31"/>
      <c r="RJJ70" s="2"/>
      <c r="RJK70" s="33"/>
      <c r="RJM70" s="1"/>
      <c r="RJN70" s="2"/>
      <c r="RJO70" s="2"/>
      <c r="RJP70" s="9"/>
      <c r="RJQ70" s="30"/>
      <c r="RJR70" s="12"/>
      <c r="RJS70" s="31"/>
      <c r="RJT70" s="31"/>
      <c r="RJU70" s="2"/>
      <c r="RJV70" s="33"/>
      <c r="RJX70" s="1"/>
      <c r="RJY70" s="2"/>
      <c r="RJZ70" s="2"/>
      <c r="RKA70" s="9"/>
      <c r="RKB70" s="30"/>
      <c r="RKC70" s="12"/>
      <c r="RKD70" s="31"/>
      <c r="RKE70" s="31"/>
      <c r="RKF70" s="2"/>
      <c r="RKG70" s="33"/>
      <c r="RKI70" s="1"/>
      <c r="RKJ70" s="2"/>
      <c r="RKK70" s="2"/>
      <c r="RKL70" s="9"/>
      <c r="RKM70" s="30"/>
      <c r="RKN70" s="12"/>
      <c r="RKO70" s="31"/>
      <c r="RKP70" s="31"/>
      <c r="RKQ70" s="2"/>
      <c r="RKR70" s="33"/>
      <c r="RKT70" s="1"/>
      <c r="RKU70" s="2"/>
      <c r="RKV70" s="2"/>
      <c r="RKW70" s="9"/>
      <c r="RKX70" s="30"/>
      <c r="RKY70" s="12"/>
      <c r="RKZ70" s="31"/>
      <c r="RLA70" s="31"/>
      <c r="RLB70" s="2"/>
      <c r="RLC70" s="33"/>
      <c r="RLE70" s="1"/>
      <c r="RLF70" s="2"/>
      <c r="RLG70" s="2"/>
      <c r="RLH70" s="9"/>
      <c r="RLI70" s="30"/>
      <c r="RLJ70" s="12"/>
      <c r="RLK70" s="31"/>
      <c r="RLL70" s="31"/>
      <c r="RLM70" s="2"/>
      <c r="RLN70" s="33"/>
      <c r="RLP70" s="1"/>
      <c r="RLQ70" s="2"/>
      <c r="RLR70" s="2"/>
      <c r="RLS70" s="9"/>
      <c r="RLT70" s="30"/>
      <c r="RLU70" s="12"/>
      <c r="RLV70" s="31"/>
      <c r="RLW70" s="31"/>
      <c r="RLX70" s="2"/>
      <c r="RLY70" s="33"/>
      <c r="RMA70" s="1"/>
      <c r="RMB70" s="2"/>
      <c r="RMC70" s="2"/>
      <c r="RMD70" s="9"/>
      <c r="RME70" s="30"/>
      <c r="RMF70" s="12"/>
      <c r="RMG70" s="31"/>
      <c r="RMH70" s="31"/>
      <c r="RMI70" s="2"/>
      <c r="RMJ70" s="33"/>
      <c r="RML70" s="1"/>
      <c r="RMM70" s="2"/>
      <c r="RMN70" s="2"/>
      <c r="RMO70" s="9"/>
      <c r="RMP70" s="30"/>
      <c r="RMQ70" s="12"/>
      <c r="RMR70" s="31"/>
      <c r="RMS70" s="31"/>
      <c r="RMT70" s="2"/>
      <c r="RMU70" s="33"/>
      <c r="RMW70" s="1"/>
      <c r="RMX70" s="2"/>
      <c r="RMY70" s="2"/>
      <c r="RMZ70" s="9"/>
      <c r="RNA70" s="30"/>
      <c r="RNB70" s="12"/>
      <c r="RNC70" s="31"/>
      <c r="RND70" s="31"/>
      <c r="RNE70" s="2"/>
      <c r="RNF70" s="33"/>
      <c r="RNH70" s="1"/>
      <c r="RNI70" s="2"/>
      <c r="RNJ70" s="2"/>
      <c r="RNK70" s="9"/>
      <c r="RNL70" s="30"/>
      <c r="RNM70" s="12"/>
      <c r="RNN70" s="31"/>
      <c r="RNO70" s="31"/>
      <c r="RNP70" s="2"/>
      <c r="RNQ70" s="33"/>
      <c r="RNS70" s="1"/>
      <c r="RNT70" s="2"/>
      <c r="RNU70" s="2"/>
      <c r="RNV70" s="9"/>
      <c r="RNW70" s="30"/>
      <c r="RNX70" s="12"/>
      <c r="RNY70" s="31"/>
      <c r="RNZ70" s="31"/>
      <c r="ROA70" s="2"/>
      <c r="ROB70" s="33"/>
      <c r="ROD70" s="1"/>
      <c r="ROE70" s="2"/>
      <c r="ROF70" s="2"/>
      <c r="ROG70" s="9"/>
      <c r="ROH70" s="30"/>
      <c r="ROI70" s="12"/>
      <c r="ROJ70" s="31"/>
      <c r="ROK70" s="31"/>
      <c r="ROL70" s="2"/>
      <c r="ROM70" s="33"/>
      <c r="ROO70" s="1"/>
      <c r="ROP70" s="2"/>
      <c r="ROQ70" s="2"/>
      <c r="ROR70" s="9"/>
      <c r="ROS70" s="30"/>
      <c r="ROT70" s="12"/>
      <c r="ROU70" s="31"/>
      <c r="ROV70" s="31"/>
      <c r="ROW70" s="2"/>
      <c r="ROX70" s="33"/>
      <c r="ROZ70" s="1"/>
      <c r="RPA70" s="2"/>
      <c r="RPB70" s="2"/>
      <c r="RPC70" s="9"/>
      <c r="RPD70" s="30"/>
      <c r="RPE70" s="12"/>
      <c r="RPF70" s="31"/>
      <c r="RPG70" s="31"/>
      <c r="RPH70" s="2"/>
      <c r="RPI70" s="33"/>
      <c r="RPK70" s="1"/>
      <c r="RPL70" s="2"/>
      <c r="RPM70" s="2"/>
      <c r="RPN70" s="9"/>
      <c r="RPO70" s="30"/>
      <c r="RPP70" s="12"/>
      <c r="RPQ70" s="31"/>
      <c r="RPR70" s="31"/>
      <c r="RPS70" s="2"/>
      <c r="RPT70" s="33"/>
      <c r="RPV70" s="1"/>
      <c r="RPW70" s="2"/>
      <c r="RPX70" s="2"/>
      <c r="RPY70" s="9"/>
      <c r="RPZ70" s="30"/>
      <c r="RQA70" s="12"/>
      <c r="RQB70" s="31"/>
      <c r="RQC70" s="31"/>
      <c r="RQD70" s="2"/>
      <c r="RQE70" s="33"/>
      <c r="RQG70" s="1"/>
      <c r="RQH70" s="2"/>
      <c r="RQI70" s="2"/>
      <c r="RQJ70" s="9"/>
      <c r="RQK70" s="30"/>
      <c r="RQL70" s="12"/>
      <c r="RQM70" s="31"/>
      <c r="RQN70" s="31"/>
      <c r="RQO70" s="2"/>
      <c r="RQP70" s="33"/>
      <c r="RQR70" s="1"/>
      <c r="RQS70" s="2"/>
      <c r="RQT70" s="2"/>
      <c r="RQU70" s="9"/>
      <c r="RQV70" s="30"/>
      <c r="RQW70" s="12"/>
      <c r="RQX70" s="31"/>
      <c r="RQY70" s="31"/>
      <c r="RQZ70" s="2"/>
      <c r="RRA70" s="33"/>
      <c r="RRC70" s="1"/>
      <c r="RRD70" s="2"/>
      <c r="RRE70" s="2"/>
      <c r="RRF70" s="9"/>
      <c r="RRG70" s="30"/>
      <c r="RRH70" s="12"/>
      <c r="RRI70" s="31"/>
      <c r="RRJ70" s="31"/>
      <c r="RRK70" s="2"/>
      <c r="RRL70" s="33"/>
      <c r="RRN70" s="1"/>
      <c r="RRO70" s="2"/>
      <c r="RRP70" s="2"/>
      <c r="RRQ70" s="9"/>
      <c r="RRR70" s="30"/>
      <c r="RRS70" s="12"/>
      <c r="RRT70" s="31"/>
      <c r="RRU70" s="31"/>
      <c r="RRV70" s="2"/>
      <c r="RRW70" s="33"/>
      <c r="RRY70" s="1"/>
      <c r="RRZ70" s="2"/>
      <c r="RSA70" s="2"/>
      <c r="RSB70" s="9"/>
      <c r="RSC70" s="30"/>
      <c r="RSD70" s="12"/>
      <c r="RSE70" s="31"/>
      <c r="RSF70" s="31"/>
      <c r="RSG70" s="2"/>
      <c r="RSH70" s="33"/>
      <c r="RSJ70" s="1"/>
      <c r="RSK70" s="2"/>
      <c r="RSL70" s="2"/>
      <c r="RSM70" s="9"/>
      <c r="RSN70" s="30"/>
      <c r="RSO70" s="12"/>
      <c r="RSP70" s="31"/>
      <c r="RSQ70" s="31"/>
      <c r="RSR70" s="2"/>
      <c r="RSS70" s="33"/>
      <c r="RSU70" s="1"/>
      <c r="RSV70" s="2"/>
      <c r="RSW70" s="2"/>
      <c r="RSX70" s="9"/>
      <c r="RSY70" s="30"/>
      <c r="RSZ70" s="12"/>
      <c r="RTA70" s="31"/>
      <c r="RTB70" s="31"/>
      <c r="RTC70" s="2"/>
      <c r="RTD70" s="33"/>
      <c r="RTF70" s="1"/>
      <c r="RTG70" s="2"/>
      <c r="RTH70" s="2"/>
      <c r="RTI70" s="9"/>
      <c r="RTJ70" s="30"/>
      <c r="RTK70" s="12"/>
      <c r="RTL70" s="31"/>
      <c r="RTM70" s="31"/>
      <c r="RTN70" s="2"/>
      <c r="RTO70" s="33"/>
      <c r="RTQ70" s="1"/>
      <c r="RTR70" s="2"/>
      <c r="RTS70" s="2"/>
      <c r="RTT70" s="9"/>
      <c r="RTU70" s="30"/>
      <c r="RTV70" s="12"/>
      <c r="RTW70" s="31"/>
      <c r="RTX70" s="31"/>
      <c r="RTY70" s="2"/>
      <c r="RTZ70" s="33"/>
      <c r="RUB70" s="1"/>
      <c r="RUC70" s="2"/>
      <c r="RUD70" s="2"/>
      <c r="RUE70" s="9"/>
      <c r="RUF70" s="30"/>
      <c r="RUG70" s="12"/>
      <c r="RUH70" s="31"/>
      <c r="RUI70" s="31"/>
      <c r="RUJ70" s="2"/>
      <c r="RUK70" s="33"/>
      <c r="RUM70" s="1"/>
      <c r="RUN70" s="2"/>
      <c r="RUO70" s="2"/>
      <c r="RUP70" s="9"/>
      <c r="RUQ70" s="30"/>
      <c r="RUR70" s="12"/>
      <c r="RUS70" s="31"/>
      <c r="RUT70" s="31"/>
      <c r="RUU70" s="2"/>
      <c r="RUV70" s="33"/>
      <c r="RUX70" s="1"/>
      <c r="RUY70" s="2"/>
      <c r="RUZ70" s="2"/>
      <c r="RVA70" s="9"/>
      <c r="RVB70" s="30"/>
      <c r="RVC70" s="12"/>
      <c r="RVD70" s="31"/>
      <c r="RVE70" s="31"/>
      <c r="RVF70" s="2"/>
      <c r="RVG70" s="33"/>
      <c r="RVI70" s="1"/>
      <c r="RVJ70" s="2"/>
      <c r="RVK70" s="2"/>
      <c r="RVL70" s="9"/>
      <c r="RVM70" s="30"/>
      <c r="RVN70" s="12"/>
      <c r="RVO70" s="31"/>
      <c r="RVP70" s="31"/>
      <c r="RVQ70" s="2"/>
      <c r="RVR70" s="33"/>
      <c r="RVT70" s="1"/>
      <c r="RVU70" s="2"/>
      <c r="RVV70" s="2"/>
      <c r="RVW70" s="9"/>
      <c r="RVX70" s="30"/>
      <c r="RVY70" s="12"/>
      <c r="RVZ70" s="31"/>
      <c r="RWA70" s="31"/>
      <c r="RWB70" s="2"/>
      <c r="RWC70" s="33"/>
      <c r="RWE70" s="1"/>
      <c r="RWF70" s="2"/>
      <c r="RWG70" s="2"/>
      <c r="RWH70" s="9"/>
      <c r="RWI70" s="30"/>
      <c r="RWJ70" s="12"/>
      <c r="RWK70" s="31"/>
      <c r="RWL70" s="31"/>
      <c r="RWM70" s="2"/>
      <c r="RWN70" s="33"/>
      <c r="RWP70" s="1"/>
      <c r="RWQ70" s="2"/>
      <c r="RWR70" s="2"/>
      <c r="RWS70" s="9"/>
      <c r="RWT70" s="30"/>
      <c r="RWU70" s="12"/>
      <c r="RWV70" s="31"/>
      <c r="RWW70" s="31"/>
      <c r="RWX70" s="2"/>
      <c r="RWY70" s="33"/>
      <c r="RXA70" s="1"/>
      <c r="RXB70" s="2"/>
      <c r="RXC70" s="2"/>
      <c r="RXD70" s="9"/>
      <c r="RXE70" s="30"/>
      <c r="RXF70" s="12"/>
      <c r="RXG70" s="31"/>
      <c r="RXH70" s="31"/>
      <c r="RXI70" s="2"/>
      <c r="RXJ70" s="33"/>
      <c r="RXL70" s="1"/>
      <c r="RXM70" s="2"/>
      <c r="RXN70" s="2"/>
      <c r="RXO70" s="9"/>
      <c r="RXP70" s="30"/>
      <c r="RXQ70" s="12"/>
      <c r="RXR70" s="31"/>
      <c r="RXS70" s="31"/>
      <c r="RXT70" s="2"/>
      <c r="RXU70" s="33"/>
      <c r="RXW70" s="1"/>
      <c r="RXX70" s="2"/>
      <c r="RXY70" s="2"/>
      <c r="RXZ70" s="9"/>
      <c r="RYA70" s="30"/>
      <c r="RYB70" s="12"/>
      <c r="RYC70" s="31"/>
      <c r="RYD70" s="31"/>
      <c r="RYE70" s="2"/>
      <c r="RYF70" s="33"/>
      <c r="RYH70" s="1"/>
      <c r="RYI70" s="2"/>
      <c r="RYJ70" s="2"/>
      <c r="RYK70" s="9"/>
      <c r="RYL70" s="30"/>
      <c r="RYM70" s="12"/>
      <c r="RYN70" s="31"/>
      <c r="RYO70" s="31"/>
      <c r="RYP70" s="2"/>
      <c r="RYQ70" s="33"/>
      <c r="RYS70" s="1"/>
      <c r="RYT70" s="2"/>
      <c r="RYU70" s="2"/>
      <c r="RYV70" s="9"/>
      <c r="RYW70" s="30"/>
      <c r="RYX70" s="12"/>
      <c r="RYY70" s="31"/>
      <c r="RYZ70" s="31"/>
      <c r="RZA70" s="2"/>
      <c r="RZB70" s="33"/>
      <c r="RZD70" s="1"/>
      <c r="RZE70" s="2"/>
      <c r="RZF70" s="2"/>
      <c r="RZG70" s="9"/>
      <c r="RZH70" s="30"/>
      <c r="RZI70" s="12"/>
      <c r="RZJ70" s="31"/>
      <c r="RZK70" s="31"/>
      <c r="RZL70" s="2"/>
      <c r="RZM70" s="33"/>
      <c r="RZO70" s="1"/>
      <c r="RZP70" s="2"/>
      <c r="RZQ70" s="2"/>
      <c r="RZR70" s="9"/>
      <c r="RZS70" s="30"/>
      <c r="RZT70" s="12"/>
      <c r="RZU70" s="31"/>
      <c r="RZV70" s="31"/>
      <c r="RZW70" s="2"/>
      <c r="RZX70" s="33"/>
      <c r="RZZ70" s="1"/>
      <c r="SAA70" s="2"/>
      <c r="SAB70" s="2"/>
      <c r="SAC70" s="9"/>
      <c r="SAD70" s="30"/>
      <c r="SAE70" s="12"/>
      <c r="SAF70" s="31"/>
      <c r="SAG70" s="31"/>
      <c r="SAH70" s="2"/>
      <c r="SAI70" s="33"/>
      <c r="SAK70" s="1"/>
      <c r="SAL70" s="2"/>
      <c r="SAM70" s="2"/>
      <c r="SAN70" s="9"/>
      <c r="SAO70" s="30"/>
      <c r="SAP70" s="12"/>
      <c r="SAQ70" s="31"/>
      <c r="SAR70" s="31"/>
      <c r="SAS70" s="2"/>
      <c r="SAT70" s="33"/>
      <c r="SAV70" s="1"/>
      <c r="SAW70" s="2"/>
      <c r="SAX70" s="2"/>
      <c r="SAY70" s="9"/>
      <c r="SAZ70" s="30"/>
      <c r="SBA70" s="12"/>
      <c r="SBB70" s="31"/>
      <c r="SBC70" s="31"/>
      <c r="SBD70" s="2"/>
      <c r="SBE70" s="33"/>
      <c r="SBG70" s="1"/>
      <c r="SBH70" s="2"/>
      <c r="SBI70" s="2"/>
      <c r="SBJ70" s="9"/>
      <c r="SBK70" s="30"/>
      <c r="SBL70" s="12"/>
      <c r="SBM70" s="31"/>
      <c r="SBN70" s="31"/>
      <c r="SBO70" s="2"/>
      <c r="SBP70" s="33"/>
      <c r="SBR70" s="1"/>
      <c r="SBS70" s="2"/>
      <c r="SBT70" s="2"/>
      <c r="SBU70" s="9"/>
      <c r="SBV70" s="30"/>
      <c r="SBW70" s="12"/>
      <c r="SBX70" s="31"/>
      <c r="SBY70" s="31"/>
      <c r="SBZ70" s="2"/>
      <c r="SCA70" s="33"/>
      <c r="SCC70" s="1"/>
      <c r="SCD70" s="2"/>
      <c r="SCE70" s="2"/>
      <c r="SCF70" s="9"/>
      <c r="SCG70" s="30"/>
      <c r="SCH70" s="12"/>
      <c r="SCI70" s="31"/>
      <c r="SCJ70" s="31"/>
      <c r="SCK70" s="2"/>
      <c r="SCL70" s="33"/>
      <c r="SCN70" s="1"/>
      <c r="SCO70" s="2"/>
      <c r="SCP70" s="2"/>
      <c r="SCQ70" s="9"/>
      <c r="SCR70" s="30"/>
      <c r="SCS70" s="12"/>
      <c r="SCT70" s="31"/>
      <c r="SCU70" s="31"/>
      <c r="SCV70" s="2"/>
      <c r="SCW70" s="33"/>
      <c r="SCY70" s="1"/>
      <c r="SCZ70" s="2"/>
      <c r="SDA70" s="2"/>
      <c r="SDB70" s="9"/>
      <c r="SDC70" s="30"/>
      <c r="SDD70" s="12"/>
      <c r="SDE70" s="31"/>
      <c r="SDF70" s="31"/>
      <c r="SDG70" s="2"/>
      <c r="SDH70" s="33"/>
      <c r="SDJ70" s="1"/>
      <c r="SDK70" s="2"/>
      <c r="SDL70" s="2"/>
      <c r="SDM70" s="9"/>
      <c r="SDN70" s="30"/>
      <c r="SDO70" s="12"/>
      <c r="SDP70" s="31"/>
      <c r="SDQ70" s="31"/>
      <c r="SDR70" s="2"/>
      <c r="SDS70" s="33"/>
      <c r="SDU70" s="1"/>
      <c r="SDV70" s="2"/>
      <c r="SDW70" s="2"/>
      <c r="SDX70" s="9"/>
      <c r="SDY70" s="30"/>
      <c r="SDZ70" s="12"/>
      <c r="SEA70" s="31"/>
      <c r="SEB70" s="31"/>
      <c r="SEC70" s="2"/>
      <c r="SED70" s="33"/>
      <c r="SEF70" s="1"/>
      <c r="SEG70" s="2"/>
      <c r="SEH70" s="2"/>
      <c r="SEI70" s="9"/>
      <c r="SEJ70" s="30"/>
      <c r="SEK70" s="12"/>
      <c r="SEL70" s="31"/>
      <c r="SEM70" s="31"/>
      <c r="SEN70" s="2"/>
      <c r="SEO70" s="33"/>
      <c r="SEQ70" s="1"/>
      <c r="SER70" s="2"/>
      <c r="SES70" s="2"/>
      <c r="SET70" s="9"/>
      <c r="SEU70" s="30"/>
      <c r="SEV70" s="12"/>
      <c r="SEW70" s="31"/>
      <c r="SEX70" s="31"/>
      <c r="SEY70" s="2"/>
      <c r="SEZ70" s="33"/>
      <c r="SFB70" s="1"/>
      <c r="SFC70" s="2"/>
      <c r="SFD70" s="2"/>
      <c r="SFE70" s="9"/>
      <c r="SFF70" s="30"/>
      <c r="SFG70" s="12"/>
      <c r="SFH70" s="31"/>
      <c r="SFI70" s="31"/>
      <c r="SFJ70" s="2"/>
      <c r="SFK70" s="33"/>
      <c r="SFM70" s="1"/>
      <c r="SFN70" s="2"/>
      <c r="SFO70" s="2"/>
      <c r="SFP70" s="9"/>
      <c r="SFQ70" s="30"/>
      <c r="SFR70" s="12"/>
      <c r="SFS70" s="31"/>
      <c r="SFT70" s="31"/>
      <c r="SFU70" s="2"/>
      <c r="SFV70" s="33"/>
      <c r="SFX70" s="1"/>
      <c r="SFY70" s="2"/>
      <c r="SFZ70" s="2"/>
      <c r="SGA70" s="9"/>
      <c r="SGB70" s="30"/>
      <c r="SGC70" s="12"/>
      <c r="SGD70" s="31"/>
      <c r="SGE70" s="31"/>
      <c r="SGF70" s="2"/>
      <c r="SGG70" s="33"/>
      <c r="SGI70" s="1"/>
      <c r="SGJ70" s="2"/>
      <c r="SGK70" s="2"/>
      <c r="SGL70" s="9"/>
      <c r="SGM70" s="30"/>
      <c r="SGN70" s="12"/>
      <c r="SGO70" s="31"/>
      <c r="SGP70" s="31"/>
      <c r="SGQ70" s="2"/>
      <c r="SGR70" s="33"/>
      <c r="SGT70" s="1"/>
      <c r="SGU70" s="2"/>
      <c r="SGV70" s="2"/>
      <c r="SGW70" s="9"/>
      <c r="SGX70" s="30"/>
      <c r="SGY70" s="12"/>
      <c r="SGZ70" s="31"/>
      <c r="SHA70" s="31"/>
      <c r="SHB70" s="2"/>
      <c r="SHC70" s="33"/>
      <c r="SHE70" s="1"/>
      <c r="SHF70" s="2"/>
      <c r="SHG70" s="2"/>
      <c r="SHH70" s="9"/>
      <c r="SHI70" s="30"/>
      <c r="SHJ70" s="12"/>
      <c r="SHK70" s="31"/>
      <c r="SHL70" s="31"/>
      <c r="SHM70" s="2"/>
      <c r="SHN70" s="33"/>
      <c r="SHP70" s="1"/>
      <c r="SHQ70" s="2"/>
      <c r="SHR70" s="2"/>
      <c r="SHS70" s="9"/>
      <c r="SHT70" s="30"/>
      <c r="SHU70" s="12"/>
      <c r="SHV70" s="31"/>
      <c r="SHW70" s="31"/>
      <c r="SHX70" s="2"/>
      <c r="SHY70" s="33"/>
      <c r="SIA70" s="1"/>
      <c r="SIB70" s="2"/>
      <c r="SIC70" s="2"/>
      <c r="SID70" s="9"/>
      <c r="SIE70" s="30"/>
      <c r="SIF70" s="12"/>
      <c r="SIG70" s="31"/>
      <c r="SIH70" s="31"/>
      <c r="SII70" s="2"/>
      <c r="SIJ70" s="33"/>
      <c r="SIL70" s="1"/>
      <c r="SIM70" s="2"/>
      <c r="SIN70" s="2"/>
      <c r="SIO70" s="9"/>
      <c r="SIP70" s="30"/>
      <c r="SIQ70" s="12"/>
      <c r="SIR70" s="31"/>
      <c r="SIS70" s="31"/>
      <c r="SIT70" s="2"/>
      <c r="SIU70" s="33"/>
      <c r="SIW70" s="1"/>
      <c r="SIX70" s="2"/>
      <c r="SIY70" s="2"/>
      <c r="SIZ70" s="9"/>
      <c r="SJA70" s="30"/>
      <c r="SJB70" s="12"/>
      <c r="SJC70" s="31"/>
      <c r="SJD70" s="31"/>
      <c r="SJE70" s="2"/>
      <c r="SJF70" s="33"/>
      <c r="SJH70" s="1"/>
      <c r="SJI70" s="2"/>
      <c r="SJJ70" s="2"/>
      <c r="SJK70" s="9"/>
      <c r="SJL70" s="30"/>
      <c r="SJM70" s="12"/>
      <c r="SJN70" s="31"/>
      <c r="SJO70" s="31"/>
      <c r="SJP70" s="2"/>
      <c r="SJQ70" s="33"/>
      <c r="SJS70" s="1"/>
      <c r="SJT70" s="2"/>
      <c r="SJU70" s="2"/>
      <c r="SJV70" s="9"/>
      <c r="SJW70" s="30"/>
      <c r="SJX70" s="12"/>
      <c r="SJY70" s="31"/>
      <c r="SJZ70" s="31"/>
      <c r="SKA70" s="2"/>
      <c r="SKB70" s="33"/>
      <c r="SKD70" s="1"/>
      <c r="SKE70" s="2"/>
      <c r="SKF70" s="2"/>
      <c r="SKG70" s="9"/>
      <c r="SKH70" s="30"/>
      <c r="SKI70" s="12"/>
      <c r="SKJ70" s="31"/>
      <c r="SKK70" s="31"/>
      <c r="SKL70" s="2"/>
      <c r="SKM70" s="33"/>
      <c r="SKO70" s="1"/>
      <c r="SKP70" s="2"/>
      <c r="SKQ70" s="2"/>
      <c r="SKR70" s="9"/>
      <c r="SKS70" s="30"/>
      <c r="SKT70" s="12"/>
      <c r="SKU70" s="31"/>
      <c r="SKV70" s="31"/>
      <c r="SKW70" s="2"/>
      <c r="SKX70" s="33"/>
      <c r="SKZ70" s="1"/>
      <c r="SLA70" s="2"/>
      <c r="SLB70" s="2"/>
      <c r="SLC70" s="9"/>
      <c r="SLD70" s="30"/>
      <c r="SLE70" s="12"/>
      <c r="SLF70" s="31"/>
      <c r="SLG70" s="31"/>
      <c r="SLH70" s="2"/>
      <c r="SLI70" s="33"/>
      <c r="SLK70" s="1"/>
      <c r="SLL70" s="2"/>
      <c r="SLM70" s="2"/>
      <c r="SLN70" s="9"/>
      <c r="SLO70" s="30"/>
      <c r="SLP70" s="12"/>
      <c r="SLQ70" s="31"/>
      <c r="SLR70" s="31"/>
      <c r="SLS70" s="2"/>
      <c r="SLT70" s="33"/>
      <c r="SLV70" s="1"/>
      <c r="SLW70" s="2"/>
      <c r="SLX70" s="2"/>
      <c r="SLY70" s="9"/>
      <c r="SLZ70" s="30"/>
      <c r="SMA70" s="12"/>
      <c r="SMB70" s="31"/>
      <c r="SMC70" s="31"/>
      <c r="SMD70" s="2"/>
      <c r="SME70" s="33"/>
      <c r="SMG70" s="1"/>
      <c r="SMH70" s="2"/>
      <c r="SMI70" s="2"/>
      <c r="SMJ70" s="9"/>
      <c r="SMK70" s="30"/>
      <c r="SML70" s="12"/>
      <c r="SMM70" s="31"/>
      <c r="SMN70" s="31"/>
      <c r="SMO70" s="2"/>
      <c r="SMP70" s="33"/>
      <c r="SMR70" s="1"/>
      <c r="SMS70" s="2"/>
      <c r="SMT70" s="2"/>
      <c r="SMU70" s="9"/>
      <c r="SMV70" s="30"/>
      <c r="SMW70" s="12"/>
      <c r="SMX70" s="31"/>
      <c r="SMY70" s="31"/>
      <c r="SMZ70" s="2"/>
      <c r="SNA70" s="33"/>
      <c r="SNC70" s="1"/>
      <c r="SND70" s="2"/>
      <c r="SNE70" s="2"/>
      <c r="SNF70" s="9"/>
      <c r="SNG70" s="30"/>
      <c r="SNH70" s="12"/>
      <c r="SNI70" s="31"/>
      <c r="SNJ70" s="31"/>
      <c r="SNK70" s="2"/>
      <c r="SNL70" s="33"/>
      <c r="SNN70" s="1"/>
      <c r="SNO70" s="2"/>
      <c r="SNP70" s="2"/>
      <c r="SNQ70" s="9"/>
      <c r="SNR70" s="30"/>
      <c r="SNS70" s="12"/>
      <c r="SNT70" s="31"/>
      <c r="SNU70" s="31"/>
      <c r="SNV70" s="2"/>
      <c r="SNW70" s="33"/>
      <c r="SNY70" s="1"/>
      <c r="SNZ70" s="2"/>
      <c r="SOA70" s="2"/>
      <c r="SOB70" s="9"/>
      <c r="SOC70" s="30"/>
      <c r="SOD70" s="12"/>
      <c r="SOE70" s="31"/>
      <c r="SOF70" s="31"/>
      <c r="SOG70" s="2"/>
      <c r="SOH70" s="33"/>
      <c r="SOJ70" s="1"/>
      <c r="SOK70" s="2"/>
      <c r="SOL70" s="2"/>
      <c r="SOM70" s="9"/>
      <c r="SON70" s="30"/>
      <c r="SOO70" s="12"/>
      <c r="SOP70" s="31"/>
      <c r="SOQ70" s="31"/>
      <c r="SOR70" s="2"/>
      <c r="SOS70" s="33"/>
      <c r="SOU70" s="1"/>
      <c r="SOV70" s="2"/>
      <c r="SOW70" s="2"/>
      <c r="SOX70" s="9"/>
      <c r="SOY70" s="30"/>
      <c r="SOZ70" s="12"/>
      <c r="SPA70" s="31"/>
      <c r="SPB70" s="31"/>
      <c r="SPC70" s="2"/>
      <c r="SPD70" s="33"/>
      <c r="SPF70" s="1"/>
      <c r="SPG70" s="2"/>
      <c r="SPH70" s="2"/>
      <c r="SPI70" s="9"/>
      <c r="SPJ70" s="30"/>
      <c r="SPK70" s="12"/>
      <c r="SPL70" s="31"/>
      <c r="SPM70" s="31"/>
      <c r="SPN70" s="2"/>
      <c r="SPO70" s="33"/>
      <c r="SPQ70" s="1"/>
      <c r="SPR70" s="2"/>
      <c r="SPS70" s="2"/>
      <c r="SPT70" s="9"/>
      <c r="SPU70" s="30"/>
      <c r="SPV70" s="12"/>
      <c r="SPW70" s="31"/>
      <c r="SPX70" s="31"/>
      <c r="SPY70" s="2"/>
      <c r="SPZ70" s="33"/>
      <c r="SQB70" s="1"/>
      <c r="SQC70" s="2"/>
      <c r="SQD70" s="2"/>
      <c r="SQE70" s="9"/>
      <c r="SQF70" s="30"/>
      <c r="SQG70" s="12"/>
      <c r="SQH70" s="31"/>
      <c r="SQI70" s="31"/>
      <c r="SQJ70" s="2"/>
      <c r="SQK70" s="33"/>
      <c r="SQM70" s="1"/>
      <c r="SQN70" s="2"/>
      <c r="SQO70" s="2"/>
      <c r="SQP70" s="9"/>
      <c r="SQQ70" s="30"/>
      <c r="SQR70" s="12"/>
      <c r="SQS70" s="31"/>
      <c r="SQT70" s="31"/>
      <c r="SQU70" s="2"/>
      <c r="SQV70" s="33"/>
      <c r="SQX70" s="1"/>
      <c r="SQY70" s="2"/>
      <c r="SQZ70" s="2"/>
      <c r="SRA70" s="9"/>
      <c r="SRB70" s="30"/>
      <c r="SRC70" s="12"/>
      <c r="SRD70" s="31"/>
      <c r="SRE70" s="31"/>
      <c r="SRF70" s="2"/>
      <c r="SRG70" s="33"/>
      <c r="SRI70" s="1"/>
      <c r="SRJ70" s="2"/>
      <c r="SRK70" s="2"/>
      <c r="SRL70" s="9"/>
      <c r="SRM70" s="30"/>
      <c r="SRN70" s="12"/>
      <c r="SRO70" s="31"/>
      <c r="SRP70" s="31"/>
      <c r="SRQ70" s="2"/>
      <c r="SRR70" s="33"/>
      <c r="SRT70" s="1"/>
      <c r="SRU70" s="2"/>
      <c r="SRV70" s="2"/>
      <c r="SRW70" s="9"/>
      <c r="SRX70" s="30"/>
      <c r="SRY70" s="12"/>
      <c r="SRZ70" s="31"/>
      <c r="SSA70" s="31"/>
      <c r="SSB70" s="2"/>
      <c r="SSC70" s="33"/>
      <c r="SSE70" s="1"/>
      <c r="SSF70" s="2"/>
      <c r="SSG70" s="2"/>
      <c r="SSH70" s="9"/>
      <c r="SSI70" s="30"/>
      <c r="SSJ70" s="12"/>
      <c r="SSK70" s="31"/>
      <c r="SSL70" s="31"/>
      <c r="SSM70" s="2"/>
      <c r="SSN70" s="33"/>
      <c r="SSP70" s="1"/>
      <c r="SSQ70" s="2"/>
      <c r="SSR70" s="2"/>
      <c r="SSS70" s="9"/>
      <c r="SST70" s="30"/>
      <c r="SSU70" s="12"/>
      <c r="SSV70" s="31"/>
      <c r="SSW70" s="31"/>
      <c r="SSX70" s="2"/>
      <c r="SSY70" s="33"/>
      <c r="STA70" s="1"/>
      <c r="STB70" s="2"/>
      <c r="STC70" s="2"/>
      <c r="STD70" s="9"/>
      <c r="STE70" s="30"/>
      <c r="STF70" s="12"/>
      <c r="STG70" s="31"/>
      <c r="STH70" s="31"/>
      <c r="STI70" s="2"/>
      <c r="STJ70" s="33"/>
      <c r="STL70" s="1"/>
      <c r="STM70" s="2"/>
      <c r="STN70" s="2"/>
      <c r="STO70" s="9"/>
      <c r="STP70" s="30"/>
      <c r="STQ70" s="12"/>
      <c r="STR70" s="31"/>
      <c r="STS70" s="31"/>
      <c r="STT70" s="2"/>
      <c r="STU70" s="33"/>
      <c r="STW70" s="1"/>
      <c r="STX70" s="2"/>
      <c r="STY70" s="2"/>
      <c r="STZ70" s="9"/>
      <c r="SUA70" s="30"/>
      <c r="SUB70" s="12"/>
      <c r="SUC70" s="31"/>
      <c r="SUD70" s="31"/>
      <c r="SUE70" s="2"/>
      <c r="SUF70" s="33"/>
      <c r="SUH70" s="1"/>
      <c r="SUI70" s="2"/>
      <c r="SUJ70" s="2"/>
      <c r="SUK70" s="9"/>
      <c r="SUL70" s="30"/>
      <c r="SUM70" s="12"/>
      <c r="SUN70" s="31"/>
      <c r="SUO70" s="31"/>
      <c r="SUP70" s="2"/>
      <c r="SUQ70" s="33"/>
      <c r="SUS70" s="1"/>
      <c r="SUT70" s="2"/>
      <c r="SUU70" s="2"/>
      <c r="SUV70" s="9"/>
      <c r="SUW70" s="30"/>
      <c r="SUX70" s="12"/>
      <c r="SUY70" s="31"/>
      <c r="SUZ70" s="31"/>
      <c r="SVA70" s="2"/>
      <c r="SVB70" s="33"/>
      <c r="SVD70" s="1"/>
      <c r="SVE70" s="2"/>
      <c r="SVF70" s="2"/>
      <c r="SVG70" s="9"/>
      <c r="SVH70" s="30"/>
      <c r="SVI70" s="12"/>
      <c r="SVJ70" s="31"/>
      <c r="SVK70" s="31"/>
      <c r="SVL70" s="2"/>
      <c r="SVM70" s="33"/>
      <c r="SVO70" s="1"/>
      <c r="SVP70" s="2"/>
      <c r="SVQ70" s="2"/>
      <c r="SVR70" s="9"/>
      <c r="SVS70" s="30"/>
      <c r="SVT70" s="12"/>
      <c r="SVU70" s="31"/>
      <c r="SVV70" s="31"/>
      <c r="SVW70" s="2"/>
      <c r="SVX70" s="33"/>
      <c r="SVZ70" s="1"/>
      <c r="SWA70" s="2"/>
      <c r="SWB70" s="2"/>
      <c r="SWC70" s="9"/>
      <c r="SWD70" s="30"/>
      <c r="SWE70" s="12"/>
      <c r="SWF70" s="31"/>
      <c r="SWG70" s="31"/>
      <c r="SWH70" s="2"/>
      <c r="SWI70" s="33"/>
      <c r="SWK70" s="1"/>
      <c r="SWL70" s="2"/>
      <c r="SWM70" s="2"/>
      <c r="SWN70" s="9"/>
      <c r="SWO70" s="30"/>
      <c r="SWP70" s="12"/>
      <c r="SWQ70" s="31"/>
      <c r="SWR70" s="31"/>
      <c r="SWS70" s="2"/>
      <c r="SWT70" s="33"/>
      <c r="SWV70" s="1"/>
      <c r="SWW70" s="2"/>
      <c r="SWX70" s="2"/>
      <c r="SWY70" s="9"/>
      <c r="SWZ70" s="30"/>
      <c r="SXA70" s="12"/>
      <c r="SXB70" s="31"/>
      <c r="SXC70" s="31"/>
      <c r="SXD70" s="2"/>
      <c r="SXE70" s="33"/>
      <c r="SXG70" s="1"/>
      <c r="SXH70" s="2"/>
      <c r="SXI70" s="2"/>
      <c r="SXJ70" s="9"/>
      <c r="SXK70" s="30"/>
      <c r="SXL70" s="12"/>
      <c r="SXM70" s="31"/>
      <c r="SXN70" s="31"/>
      <c r="SXO70" s="2"/>
      <c r="SXP70" s="33"/>
      <c r="SXR70" s="1"/>
      <c r="SXS70" s="2"/>
      <c r="SXT70" s="2"/>
      <c r="SXU70" s="9"/>
      <c r="SXV70" s="30"/>
      <c r="SXW70" s="12"/>
      <c r="SXX70" s="31"/>
      <c r="SXY70" s="31"/>
      <c r="SXZ70" s="2"/>
      <c r="SYA70" s="33"/>
      <c r="SYC70" s="1"/>
      <c r="SYD70" s="2"/>
      <c r="SYE70" s="2"/>
      <c r="SYF70" s="9"/>
      <c r="SYG70" s="30"/>
      <c r="SYH70" s="12"/>
      <c r="SYI70" s="31"/>
      <c r="SYJ70" s="31"/>
      <c r="SYK70" s="2"/>
      <c r="SYL70" s="33"/>
      <c r="SYN70" s="1"/>
      <c r="SYO70" s="2"/>
      <c r="SYP70" s="2"/>
      <c r="SYQ70" s="9"/>
      <c r="SYR70" s="30"/>
      <c r="SYS70" s="12"/>
      <c r="SYT70" s="31"/>
      <c r="SYU70" s="31"/>
      <c r="SYV70" s="2"/>
      <c r="SYW70" s="33"/>
      <c r="SYY70" s="1"/>
      <c r="SYZ70" s="2"/>
      <c r="SZA70" s="2"/>
      <c r="SZB70" s="9"/>
      <c r="SZC70" s="30"/>
      <c r="SZD70" s="12"/>
      <c r="SZE70" s="31"/>
      <c r="SZF70" s="31"/>
      <c r="SZG70" s="2"/>
      <c r="SZH70" s="33"/>
      <c r="SZJ70" s="1"/>
      <c r="SZK70" s="2"/>
      <c r="SZL70" s="2"/>
      <c r="SZM70" s="9"/>
      <c r="SZN70" s="30"/>
      <c r="SZO70" s="12"/>
      <c r="SZP70" s="31"/>
      <c r="SZQ70" s="31"/>
      <c r="SZR70" s="2"/>
      <c r="SZS70" s="33"/>
      <c r="SZU70" s="1"/>
      <c r="SZV70" s="2"/>
      <c r="SZW70" s="2"/>
      <c r="SZX70" s="9"/>
      <c r="SZY70" s="30"/>
      <c r="SZZ70" s="12"/>
      <c r="TAA70" s="31"/>
      <c r="TAB70" s="31"/>
      <c r="TAC70" s="2"/>
      <c r="TAD70" s="33"/>
      <c r="TAF70" s="1"/>
      <c r="TAG70" s="2"/>
      <c r="TAH70" s="2"/>
      <c r="TAI70" s="9"/>
      <c r="TAJ70" s="30"/>
      <c r="TAK70" s="12"/>
      <c r="TAL70" s="31"/>
      <c r="TAM70" s="31"/>
      <c r="TAN70" s="2"/>
      <c r="TAO70" s="33"/>
      <c r="TAQ70" s="1"/>
      <c r="TAR70" s="2"/>
      <c r="TAS70" s="2"/>
      <c r="TAT70" s="9"/>
      <c r="TAU70" s="30"/>
      <c r="TAV70" s="12"/>
      <c r="TAW70" s="31"/>
      <c r="TAX70" s="31"/>
      <c r="TAY70" s="2"/>
      <c r="TAZ70" s="33"/>
      <c r="TBB70" s="1"/>
      <c r="TBC70" s="2"/>
      <c r="TBD70" s="2"/>
      <c r="TBE70" s="9"/>
      <c r="TBF70" s="30"/>
      <c r="TBG70" s="12"/>
      <c r="TBH70" s="31"/>
      <c r="TBI70" s="31"/>
      <c r="TBJ70" s="2"/>
      <c r="TBK70" s="33"/>
      <c r="TBM70" s="1"/>
      <c r="TBN70" s="2"/>
      <c r="TBO70" s="2"/>
      <c r="TBP70" s="9"/>
      <c r="TBQ70" s="30"/>
      <c r="TBR70" s="12"/>
      <c r="TBS70" s="31"/>
      <c r="TBT70" s="31"/>
      <c r="TBU70" s="2"/>
      <c r="TBV70" s="33"/>
      <c r="TBX70" s="1"/>
      <c r="TBY70" s="2"/>
      <c r="TBZ70" s="2"/>
      <c r="TCA70" s="9"/>
      <c r="TCB70" s="30"/>
      <c r="TCC70" s="12"/>
      <c r="TCD70" s="31"/>
      <c r="TCE70" s="31"/>
      <c r="TCF70" s="2"/>
      <c r="TCG70" s="33"/>
      <c r="TCI70" s="1"/>
      <c r="TCJ70" s="2"/>
      <c r="TCK70" s="2"/>
      <c r="TCL70" s="9"/>
      <c r="TCM70" s="30"/>
      <c r="TCN70" s="12"/>
      <c r="TCO70" s="31"/>
      <c r="TCP70" s="31"/>
      <c r="TCQ70" s="2"/>
      <c r="TCR70" s="33"/>
      <c r="TCT70" s="1"/>
      <c r="TCU70" s="2"/>
      <c r="TCV70" s="2"/>
      <c r="TCW70" s="9"/>
      <c r="TCX70" s="30"/>
      <c r="TCY70" s="12"/>
      <c r="TCZ70" s="31"/>
      <c r="TDA70" s="31"/>
      <c r="TDB70" s="2"/>
      <c r="TDC70" s="33"/>
      <c r="TDE70" s="1"/>
      <c r="TDF70" s="2"/>
      <c r="TDG70" s="2"/>
      <c r="TDH70" s="9"/>
      <c r="TDI70" s="30"/>
      <c r="TDJ70" s="12"/>
      <c r="TDK70" s="31"/>
      <c r="TDL70" s="31"/>
      <c r="TDM70" s="2"/>
      <c r="TDN70" s="33"/>
      <c r="TDP70" s="1"/>
      <c r="TDQ70" s="2"/>
      <c r="TDR70" s="2"/>
      <c r="TDS70" s="9"/>
      <c r="TDT70" s="30"/>
      <c r="TDU70" s="12"/>
      <c r="TDV70" s="31"/>
      <c r="TDW70" s="31"/>
      <c r="TDX70" s="2"/>
      <c r="TDY70" s="33"/>
      <c r="TEA70" s="1"/>
      <c r="TEB70" s="2"/>
      <c r="TEC70" s="2"/>
      <c r="TED70" s="9"/>
      <c r="TEE70" s="30"/>
      <c r="TEF70" s="12"/>
      <c r="TEG70" s="31"/>
      <c r="TEH70" s="31"/>
      <c r="TEI70" s="2"/>
      <c r="TEJ70" s="33"/>
      <c r="TEL70" s="1"/>
      <c r="TEM70" s="2"/>
      <c r="TEN70" s="2"/>
      <c r="TEO70" s="9"/>
      <c r="TEP70" s="30"/>
      <c r="TEQ70" s="12"/>
      <c r="TER70" s="31"/>
      <c r="TES70" s="31"/>
      <c r="TET70" s="2"/>
      <c r="TEU70" s="33"/>
      <c r="TEW70" s="1"/>
      <c r="TEX70" s="2"/>
      <c r="TEY70" s="2"/>
      <c r="TEZ70" s="9"/>
      <c r="TFA70" s="30"/>
      <c r="TFB70" s="12"/>
      <c r="TFC70" s="31"/>
      <c r="TFD70" s="31"/>
      <c r="TFE70" s="2"/>
      <c r="TFF70" s="33"/>
      <c r="TFH70" s="1"/>
      <c r="TFI70" s="2"/>
      <c r="TFJ70" s="2"/>
      <c r="TFK70" s="9"/>
      <c r="TFL70" s="30"/>
      <c r="TFM70" s="12"/>
      <c r="TFN70" s="31"/>
      <c r="TFO70" s="31"/>
      <c r="TFP70" s="2"/>
      <c r="TFQ70" s="33"/>
      <c r="TFS70" s="1"/>
      <c r="TFT70" s="2"/>
      <c r="TFU70" s="2"/>
      <c r="TFV70" s="9"/>
      <c r="TFW70" s="30"/>
      <c r="TFX70" s="12"/>
      <c r="TFY70" s="31"/>
      <c r="TFZ70" s="31"/>
      <c r="TGA70" s="2"/>
      <c r="TGB70" s="33"/>
      <c r="TGD70" s="1"/>
      <c r="TGE70" s="2"/>
      <c r="TGF70" s="2"/>
      <c r="TGG70" s="9"/>
      <c r="TGH70" s="30"/>
      <c r="TGI70" s="12"/>
      <c r="TGJ70" s="31"/>
      <c r="TGK70" s="31"/>
      <c r="TGL70" s="2"/>
      <c r="TGM70" s="33"/>
      <c r="TGO70" s="1"/>
      <c r="TGP70" s="2"/>
      <c r="TGQ70" s="2"/>
      <c r="TGR70" s="9"/>
      <c r="TGS70" s="30"/>
      <c r="TGT70" s="12"/>
      <c r="TGU70" s="31"/>
      <c r="TGV70" s="31"/>
      <c r="TGW70" s="2"/>
      <c r="TGX70" s="33"/>
      <c r="TGZ70" s="1"/>
      <c r="THA70" s="2"/>
      <c r="THB70" s="2"/>
      <c r="THC70" s="9"/>
      <c r="THD70" s="30"/>
      <c r="THE70" s="12"/>
      <c r="THF70" s="31"/>
      <c r="THG70" s="31"/>
      <c r="THH70" s="2"/>
      <c r="THI70" s="33"/>
      <c r="THK70" s="1"/>
      <c r="THL70" s="2"/>
      <c r="THM70" s="2"/>
      <c r="THN70" s="9"/>
      <c r="THO70" s="30"/>
      <c r="THP70" s="12"/>
      <c r="THQ70" s="31"/>
      <c r="THR70" s="31"/>
      <c r="THS70" s="2"/>
      <c r="THT70" s="33"/>
      <c r="THV70" s="1"/>
      <c r="THW70" s="2"/>
      <c r="THX70" s="2"/>
      <c r="THY70" s="9"/>
      <c r="THZ70" s="30"/>
      <c r="TIA70" s="12"/>
      <c r="TIB70" s="31"/>
      <c r="TIC70" s="31"/>
      <c r="TID70" s="2"/>
      <c r="TIE70" s="33"/>
      <c r="TIG70" s="1"/>
      <c r="TIH70" s="2"/>
      <c r="TII70" s="2"/>
      <c r="TIJ70" s="9"/>
      <c r="TIK70" s="30"/>
      <c r="TIL70" s="12"/>
      <c r="TIM70" s="31"/>
      <c r="TIN70" s="31"/>
      <c r="TIO70" s="2"/>
      <c r="TIP70" s="33"/>
      <c r="TIR70" s="1"/>
      <c r="TIS70" s="2"/>
      <c r="TIT70" s="2"/>
      <c r="TIU70" s="9"/>
      <c r="TIV70" s="30"/>
      <c r="TIW70" s="12"/>
      <c r="TIX70" s="31"/>
      <c r="TIY70" s="31"/>
      <c r="TIZ70" s="2"/>
      <c r="TJA70" s="33"/>
      <c r="TJC70" s="1"/>
      <c r="TJD70" s="2"/>
      <c r="TJE70" s="2"/>
      <c r="TJF70" s="9"/>
      <c r="TJG70" s="30"/>
      <c r="TJH70" s="12"/>
      <c r="TJI70" s="31"/>
      <c r="TJJ70" s="31"/>
      <c r="TJK70" s="2"/>
      <c r="TJL70" s="33"/>
      <c r="TJN70" s="1"/>
      <c r="TJO70" s="2"/>
      <c r="TJP70" s="2"/>
      <c r="TJQ70" s="9"/>
      <c r="TJR70" s="30"/>
      <c r="TJS70" s="12"/>
      <c r="TJT70" s="31"/>
      <c r="TJU70" s="31"/>
      <c r="TJV70" s="2"/>
      <c r="TJW70" s="33"/>
      <c r="TJY70" s="1"/>
      <c r="TJZ70" s="2"/>
      <c r="TKA70" s="2"/>
      <c r="TKB70" s="9"/>
      <c r="TKC70" s="30"/>
      <c r="TKD70" s="12"/>
      <c r="TKE70" s="31"/>
      <c r="TKF70" s="31"/>
      <c r="TKG70" s="2"/>
      <c r="TKH70" s="33"/>
      <c r="TKJ70" s="1"/>
      <c r="TKK70" s="2"/>
      <c r="TKL70" s="2"/>
      <c r="TKM70" s="9"/>
      <c r="TKN70" s="30"/>
      <c r="TKO70" s="12"/>
      <c r="TKP70" s="31"/>
      <c r="TKQ70" s="31"/>
      <c r="TKR70" s="2"/>
      <c r="TKS70" s="33"/>
      <c r="TKU70" s="1"/>
      <c r="TKV70" s="2"/>
      <c r="TKW70" s="2"/>
      <c r="TKX70" s="9"/>
      <c r="TKY70" s="30"/>
      <c r="TKZ70" s="12"/>
      <c r="TLA70" s="31"/>
      <c r="TLB70" s="31"/>
      <c r="TLC70" s="2"/>
      <c r="TLD70" s="33"/>
      <c r="TLF70" s="1"/>
      <c r="TLG70" s="2"/>
      <c r="TLH70" s="2"/>
      <c r="TLI70" s="9"/>
      <c r="TLJ70" s="30"/>
      <c r="TLK70" s="12"/>
      <c r="TLL70" s="31"/>
      <c r="TLM70" s="31"/>
      <c r="TLN70" s="2"/>
      <c r="TLO70" s="33"/>
      <c r="TLQ70" s="1"/>
      <c r="TLR70" s="2"/>
      <c r="TLS70" s="2"/>
      <c r="TLT70" s="9"/>
      <c r="TLU70" s="30"/>
      <c r="TLV70" s="12"/>
      <c r="TLW70" s="31"/>
      <c r="TLX70" s="31"/>
      <c r="TLY70" s="2"/>
      <c r="TLZ70" s="33"/>
      <c r="TMB70" s="1"/>
      <c r="TMC70" s="2"/>
      <c r="TMD70" s="2"/>
      <c r="TME70" s="9"/>
      <c r="TMF70" s="30"/>
      <c r="TMG70" s="12"/>
      <c r="TMH70" s="31"/>
      <c r="TMI70" s="31"/>
      <c r="TMJ70" s="2"/>
      <c r="TMK70" s="33"/>
      <c r="TMM70" s="1"/>
      <c r="TMN70" s="2"/>
      <c r="TMO70" s="2"/>
      <c r="TMP70" s="9"/>
      <c r="TMQ70" s="30"/>
      <c r="TMR70" s="12"/>
      <c r="TMS70" s="31"/>
      <c r="TMT70" s="31"/>
      <c r="TMU70" s="2"/>
      <c r="TMV70" s="33"/>
      <c r="TMX70" s="1"/>
      <c r="TMY70" s="2"/>
      <c r="TMZ70" s="2"/>
      <c r="TNA70" s="9"/>
      <c r="TNB70" s="30"/>
      <c r="TNC70" s="12"/>
      <c r="TND70" s="31"/>
      <c r="TNE70" s="31"/>
      <c r="TNF70" s="2"/>
      <c r="TNG70" s="33"/>
      <c r="TNI70" s="1"/>
      <c r="TNJ70" s="2"/>
      <c r="TNK70" s="2"/>
      <c r="TNL70" s="9"/>
      <c r="TNM70" s="30"/>
      <c r="TNN70" s="12"/>
      <c r="TNO70" s="31"/>
      <c r="TNP70" s="31"/>
      <c r="TNQ70" s="2"/>
      <c r="TNR70" s="33"/>
      <c r="TNT70" s="1"/>
      <c r="TNU70" s="2"/>
      <c r="TNV70" s="2"/>
      <c r="TNW70" s="9"/>
      <c r="TNX70" s="30"/>
      <c r="TNY70" s="12"/>
      <c r="TNZ70" s="31"/>
      <c r="TOA70" s="31"/>
      <c r="TOB70" s="2"/>
      <c r="TOC70" s="33"/>
      <c r="TOE70" s="1"/>
      <c r="TOF70" s="2"/>
      <c r="TOG70" s="2"/>
      <c r="TOH70" s="9"/>
      <c r="TOI70" s="30"/>
      <c r="TOJ70" s="12"/>
      <c r="TOK70" s="31"/>
      <c r="TOL70" s="31"/>
      <c r="TOM70" s="2"/>
      <c r="TON70" s="33"/>
      <c r="TOP70" s="1"/>
      <c r="TOQ70" s="2"/>
      <c r="TOR70" s="2"/>
      <c r="TOS70" s="9"/>
      <c r="TOT70" s="30"/>
      <c r="TOU70" s="12"/>
      <c r="TOV70" s="31"/>
      <c r="TOW70" s="31"/>
      <c r="TOX70" s="2"/>
      <c r="TOY70" s="33"/>
      <c r="TPA70" s="1"/>
      <c r="TPB70" s="2"/>
      <c r="TPC70" s="2"/>
      <c r="TPD70" s="9"/>
      <c r="TPE70" s="30"/>
      <c r="TPF70" s="12"/>
      <c r="TPG70" s="31"/>
      <c r="TPH70" s="31"/>
      <c r="TPI70" s="2"/>
      <c r="TPJ70" s="33"/>
      <c r="TPL70" s="1"/>
      <c r="TPM70" s="2"/>
      <c r="TPN70" s="2"/>
      <c r="TPO70" s="9"/>
      <c r="TPP70" s="30"/>
      <c r="TPQ70" s="12"/>
      <c r="TPR70" s="31"/>
      <c r="TPS70" s="31"/>
      <c r="TPT70" s="2"/>
      <c r="TPU70" s="33"/>
      <c r="TPW70" s="1"/>
      <c r="TPX70" s="2"/>
      <c r="TPY70" s="2"/>
      <c r="TPZ70" s="9"/>
      <c r="TQA70" s="30"/>
      <c r="TQB70" s="12"/>
      <c r="TQC70" s="31"/>
      <c r="TQD70" s="31"/>
      <c r="TQE70" s="2"/>
      <c r="TQF70" s="33"/>
      <c r="TQH70" s="1"/>
      <c r="TQI70" s="2"/>
      <c r="TQJ70" s="2"/>
      <c r="TQK70" s="9"/>
      <c r="TQL70" s="30"/>
      <c r="TQM70" s="12"/>
      <c r="TQN70" s="31"/>
      <c r="TQO70" s="31"/>
      <c r="TQP70" s="2"/>
      <c r="TQQ70" s="33"/>
      <c r="TQS70" s="1"/>
      <c r="TQT70" s="2"/>
      <c r="TQU70" s="2"/>
      <c r="TQV70" s="9"/>
      <c r="TQW70" s="30"/>
      <c r="TQX70" s="12"/>
      <c r="TQY70" s="31"/>
      <c r="TQZ70" s="31"/>
      <c r="TRA70" s="2"/>
      <c r="TRB70" s="33"/>
      <c r="TRD70" s="1"/>
      <c r="TRE70" s="2"/>
      <c r="TRF70" s="2"/>
      <c r="TRG70" s="9"/>
      <c r="TRH70" s="30"/>
      <c r="TRI70" s="12"/>
      <c r="TRJ70" s="31"/>
      <c r="TRK70" s="31"/>
      <c r="TRL70" s="2"/>
      <c r="TRM70" s="33"/>
      <c r="TRO70" s="1"/>
      <c r="TRP70" s="2"/>
      <c r="TRQ70" s="2"/>
      <c r="TRR70" s="9"/>
      <c r="TRS70" s="30"/>
      <c r="TRT70" s="12"/>
      <c r="TRU70" s="31"/>
      <c r="TRV70" s="31"/>
      <c r="TRW70" s="2"/>
      <c r="TRX70" s="33"/>
      <c r="TRZ70" s="1"/>
      <c r="TSA70" s="2"/>
      <c r="TSB70" s="2"/>
      <c r="TSC70" s="9"/>
      <c r="TSD70" s="30"/>
      <c r="TSE70" s="12"/>
      <c r="TSF70" s="31"/>
      <c r="TSG70" s="31"/>
      <c r="TSH70" s="2"/>
      <c r="TSI70" s="33"/>
      <c r="TSK70" s="1"/>
      <c r="TSL70" s="2"/>
      <c r="TSM70" s="2"/>
      <c r="TSN70" s="9"/>
      <c r="TSO70" s="30"/>
      <c r="TSP70" s="12"/>
      <c r="TSQ70" s="31"/>
      <c r="TSR70" s="31"/>
      <c r="TSS70" s="2"/>
      <c r="TST70" s="33"/>
      <c r="TSV70" s="1"/>
      <c r="TSW70" s="2"/>
      <c r="TSX70" s="2"/>
      <c r="TSY70" s="9"/>
      <c r="TSZ70" s="30"/>
      <c r="TTA70" s="12"/>
      <c r="TTB70" s="31"/>
      <c r="TTC70" s="31"/>
      <c r="TTD70" s="2"/>
      <c r="TTE70" s="33"/>
      <c r="TTG70" s="1"/>
      <c r="TTH70" s="2"/>
      <c r="TTI70" s="2"/>
      <c r="TTJ70" s="9"/>
      <c r="TTK70" s="30"/>
      <c r="TTL70" s="12"/>
      <c r="TTM70" s="31"/>
      <c r="TTN70" s="31"/>
      <c r="TTO70" s="2"/>
      <c r="TTP70" s="33"/>
      <c r="TTR70" s="1"/>
      <c r="TTS70" s="2"/>
      <c r="TTT70" s="2"/>
      <c r="TTU70" s="9"/>
      <c r="TTV70" s="30"/>
      <c r="TTW70" s="12"/>
      <c r="TTX70" s="31"/>
      <c r="TTY70" s="31"/>
      <c r="TTZ70" s="2"/>
      <c r="TUA70" s="33"/>
      <c r="TUC70" s="1"/>
      <c r="TUD70" s="2"/>
      <c r="TUE70" s="2"/>
      <c r="TUF70" s="9"/>
      <c r="TUG70" s="30"/>
      <c r="TUH70" s="12"/>
      <c r="TUI70" s="31"/>
      <c r="TUJ70" s="31"/>
      <c r="TUK70" s="2"/>
      <c r="TUL70" s="33"/>
      <c r="TUN70" s="1"/>
      <c r="TUO70" s="2"/>
      <c r="TUP70" s="2"/>
      <c r="TUQ70" s="9"/>
      <c r="TUR70" s="30"/>
      <c r="TUS70" s="12"/>
      <c r="TUT70" s="31"/>
      <c r="TUU70" s="31"/>
      <c r="TUV70" s="2"/>
      <c r="TUW70" s="33"/>
      <c r="TUY70" s="1"/>
      <c r="TUZ70" s="2"/>
      <c r="TVA70" s="2"/>
      <c r="TVB70" s="9"/>
      <c r="TVC70" s="30"/>
      <c r="TVD70" s="12"/>
      <c r="TVE70" s="31"/>
      <c r="TVF70" s="31"/>
      <c r="TVG70" s="2"/>
      <c r="TVH70" s="33"/>
      <c r="TVJ70" s="1"/>
      <c r="TVK70" s="2"/>
      <c r="TVL70" s="2"/>
      <c r="TVM70" s="9"/>
      <c r="TVN70" s="30"/>
      <c r="TVO70" s="12"/>
      <c r="TVP70" s="31"/>
      <c r="TVQ70" s="31"/>
      <c r="TVR70" s="2"/>
      <c r="TVS70" s="33"/>
      <c r="TVU70" s="1"/>
      <c r="TVV70" s="2"/>
      <c r="TVW70" s="2"/>
      <c r="TVX70" s="9"/>
      <c r="TVY70" s="30"/>
      <c r="TVZ70" s="12"/>
      <c r="TWA70" s="31"/>
      <c r="TWB70" s="31"/>
      <c r="TWC70" s="2"/>
      <c r="TWD70" s="33"/>
      <c r="TWF70" s="1"/>
      <c r="TWG70" s="2"/>
      <c r="TWH70" s="2"/>
      <c r="TWI70" s="9"/>
      <c r="TWJ70" s="30"/>
      <c r="TWK70" s="12"/>
      <c r="TWL70" s="31"/>
      <c r="TWM70" s="31"/>
      <c r="TWN70" s="2"/>
      <c r="TWO70" s="33"/>
      <c r="TWQ70" s="1"/>
      <c r="TWR70" s="2"/>
      <c r="TWS70" s="2"/>
      <c r="TWT70" s="9"/>
      <c r="TWU70" s="30"/>
      <c r="TWV70" s="12"/>
      <c r="TWW70" s="31"/>
      <c r="TWX70" s="31"/>
      <c r="TWY70" s="2"/>
      <c r="TWZ70" s="33"/>
      <c r="TXB70" s="1"/>
      <c r="TXC70" s="2"/>
      <c r="TXD70" s="2"/>
      <c r="TXE70" s="9"/>
      <c r="TXF70" s="30"/>
      <c r="TXG70" s="12"/>
      <c r="TXH70" s="31"/>
      <c r="TXI70" s="31"/>
      <c r="TXJ70" s="2"/>
      <c r="TXK70" s="33"/>
      <c r="TXM70" s="1"/>
      <c r="TXN70" s="2"/>
      <c r="TXO70" s="2"/>
      <c r="TXP70" s="9"/>
      <c r="TXQ70" s="30"/>
      <c r="TXR70" s="12"/>
      <c r="TXS70" s="31"/>
      <c r="TXT70" s="31"/>
      <c r="TXU70" s="2"/>
      <c r="TXV70" s="33"/>
      <c r="TXX70" s="1"/>
      <c r="TXY70" s="2"/>
      <c r="TXZ70" s="2"/>
      <c r="TYA70" s="9"/>
      <c r="TYB70" s="30"/>
      <c r="TYC70" s="12"/>
      <c r="TYD70" s="31"/>
      <c r="TYE70" s="31"/>
      <c r="TYF70" s="2"/>
      <c r="TYG70" s="33"/>
      <c r="TYI70" s="1"/>
      <c r="TYJ70" s="2"/>
      <c r="TYK70" s="2"/>
      <c r="TYL70" s="9"/>
      <c r="TYM70" s="30"/>
      <c r="TYN70" s="12"/>
      <c r="TYO70" s="31"/>
      <c r="TYP70" s="31"/>
      <c r="TYQ70" s="2"/>
      <c r="TYR70" s="33"/>
      <c r="TYT70" s="1"/>
      <c r="TYU70" s="2"/>
      <c r="TYV70" s="2"/>
      <c r="TYW70" s="9"/>
      <c r="TYX70" s="30"/>
      <c r="TYY70" s="12"/>
      <c r="TYZ70" s="31"/>
      <c r="TZA70" s="31"/>
      <c r="TZB70" s="2"/>
      <c r="TZC70" s="33"/>
      <c r="TZE70" s="1"/>
      <c r="TZF70" s="2"/>
      <c r="TZG70" s="2"/>
      <c r="TZH70" s="9"/>
      <c r="TZI70" s="30"/>
      <c r="TZJ70" s="12"/>
      <c r="TZK70" s="31"/>
      <c r="TZL70" s="31"/>
      <c r="TZM70" s="2"/>
      <c r="TZN70" s="33"/>
      <c r="TZP70" s="1"/>
      <c r="TZQ70" s="2"/>
      <c r="TZR70" s="2"/>
      <c r="TZS70" s="9"/>
      <c r="TZT70" s="30"/>
      <c r="TZU70" s="12"/>
      <c r="TZV70" s="31"/>
      <c r="TZW70" s="31"/>
      <c r="TZX70" s="2"/>
      <c r="TZY70" s="33"/>
      <c r="UAA70" s="1"/>
      <c r="UAB70" s="2"/>
      <c r="UAC70" s="2"/>
      <c r="UAD70" s="9"/>
      <c r="UAE70" s="30"/>
      <c r="UAF70" s="12"/>
      <c r="UAG70" s="31"/>
      <c r="UAH70" s="31"/>
      <c r="UAI70" s="2"/>
      <c r="UAJ70" s="33"/>
      <c r="UAL70" s="1"/>
      <c r="UAM70" s="2"/>
      <c r="UAN70" s="2"/>
      <c r="UAO70" s="9"/>
      <c r="UAP70" s="30"/>
      <c r="UAQ70" s="12"/>
      <c r="UAR70" s="31"/>
      <c r="UAS70" s="31"/>
      <c r="UAT70" s="2"/>
      <c r="UAU70" s="33"/>
      <c r="UAW70" s="1"/>
      <c r="UAX70" s="2"/>
      <c r="UAY70" s="2"/>
      <c r="UAZ70" s="9"/>
      <c r="UBA70" s="30"/>
      <c r="UBB70" s="12"/>
      <c r="UBC70" s="31"/>
      <c r="UBD70" s="31"/>
      <c r="UBE70" s="2"/>
      <c r="UBF70" s="33"/>
      <c r="UBH70" s="1"/>
      <c r="UBI70" s="2"/>
      <c r="UBJ70" s="2"/>
      <c r="UBK70" s="9"/>
      <c r="UBL70" s="30"/>
      <c r="UBM70" s="12"/>
      <c r="UBN70" s="31"/>
      <c r="UBO70" s="31"/>
      <c r="UBP70" s="2"/>
      <c r="UBQ70" s="33"/>
      <c r="UBS70" s="1"/>
      <c r="UBT70" s="2"/>
      <c r="UBU70" s="2"/>
      <c r="UBV70" s="9"/>
      <c r="UBW70" s="30"/>
      <c r="UBX70" s="12"/>
      <c r="UBY70" s="31"/>
      <c r="UBZ70" s="31"/>
      <c r="UCA70" s="2"/>
      <c r="UCB70" s="33"/>
      <c r="UCD70" s="1"/>
      <c r="UCE70" s="2"/>
      <c r="UCF70" s="2"/>
      <c r="UCG70" s="9"/>
      <c r="UCH70" s="30"/>
      <c r="UCI70" s="12"/>
      <c r="UCJ70" s="31"/>
      <c r="UCK70" s="31"/>
      <c r="UCL70" s="2"/>
      <c r="UCM70" s="33"/>
      <c r="UCO70" s="1"/>
      <c r="UCP70" s="2"/>
      <c r="UCQ70" s="2"/>
      <c r="UCR70" s="9"/>
      <c r="UCS70" s="30"/>
      <c r="UCT70" s="12"/>
      <c r="UCU70" s="31"/>
      <c r="UCV70" s="31"/>
      <c r="UCW70" s="2"/>
      <c r="UCX70" s="33"/>
      <c r="UCZ70" s="1"/>
      <c r="UDA70" s="2"/>
      <c r="UDB70" s="2"/>
      <c r="UDC70" s="9"/>
      <c r="UDD70" s="30"/>
      <c r="UDE70" s="12"/>
      <c r="UDF70" s="31"/>
      <c r="UDG70" s="31"/>
      <c r="UDH70" s="2"/>
      <c r="UDI70" s="33"/>
      <c r="UDK70" s="1"/>
      <c r="UDL70" s="2"/>
      <c r="UDM70" s="2"/>
      <c r="UDN70" s="9"/>
      <c r="UDO70" s="30"/>
      <c r="UDP70" s="12"/>
      <c r="UDQ70" s="31"/>
      <c r="UDR70" s="31"/>
      <c r="UDS70" s="2"/>
      <c r="UDT70" s="33"/>
      <c r="UDV70" s="1"/>
      <c r="UDW70" s="2"/>
      <c r="UDX70" s="2"/>
      <c r="UDY70" s="9"/>
      <c r="UDZ70" s="30"/>
      <c r="UEA70" s="12"/>
      <c r="UEB70" s="31"/>
      <c r="UEC70" s="31"/>
      <c r="UED70" s="2"/>
      <c r="UEE70" s="33"/>
      <c r="UEG70" s="1"/>
      <c r="UEH70" s="2"/>
      <c r="UEI70" s="2"/>
      <c r="UEJ70" s="9"/>
      <c r="UEK70" s="30"/>
      <c r="UEL70" s="12"/>
      <c r="UEM70" s="31"/>
      <c r="UEN70" s="31"/>
      <c r="UEO70" s="2"/>
      <c r="UEP70" s="33"/>
      <c r="UER70" s="1"/>
      <c r="UES70" s="2"/>
      <c r="UET70" s="2"/>
      <c r="UEU70" s="9"/>
      <c r="UEV70" s="30"/>
      <c r="UEW70" s="12"/>
      <c r="UEX70" s="31"/>
      <c r="UEY70" s="31"/>
      <c r="UEZ70" s="2"/>
      <c r="UFA70" s="33"/>
      <c r="UFC70" s="1"/>
      <c r="UFD70" s="2"/>
      <c r="UFE70" s="2"/>
      <c r="UFF70" s="9"/>
      <c r="UFG70" s="30"/>
      <c r="UFH70" s="12"/>
      <c r="UFI70" s="31"/>
      <c r="UFJ70" s="31"/>
      <c r="UFK70" s="2"/>
      <c r="UFL70" s="33"/>
      <c r="UFN70" s="1"/>
      <c r="UFO70" s="2"/>
      <c r="UFP70" s="2"/>
      <c r="UFQ70" s="9"/>
      <c r="UFR70" s="30"/>
      <c r="UFS70" s="12"/>
      <c r="UFT70" s="31"/>
      <c r="UFU70" s="31"/>
      <c r="UFV70" s="2"/>
      <c r="UFW70" s="33"/>
      <c r="UFY70" s="1"/>
      <c r="UFZ70" s="2"/>
      <c r="UGA70" s="2"/>
      <c r="UGB70" s="9"/>
      <c r="UGC70" s="30"/>
      <c r="UGD70" s="12"/>
      <c r="UGE70" s="31"/>
      <c r="UGF70" s="31"/>
      <c r="UGG70" s="2"/>
      <c r="UGH70" s="33"/>
      <c r="UGJ70" s="1"/>
      <c r="UGK70" s="2"/>
      <c r="UGL70" s="2"/>
      <c r="UGM70" s="9"/>
      <c r="UGN70" s="30"/>
      <c r="UGO70" s="12"/>
      <c r="UGP70" s="31"/>
      <c r="UGQ70" s="31"/>
      <c r="UGR70" s="2"/>
      <c r="UGS70" s="33"/>
      <c r="UGU70" s="1"/>
      <c r="UGV70" s="2"/>
      <c r="UGW70" s="2"/>
      <c r="UGX70" s="9"/>
      <c r="UGY70" s="30"/>
      <c r="UGZ70" s="12"/>
      <c r="UHA70" s="31"/>
      <c r="UHB70" s="31"/>
      <c r="UHC70" s="2"/>
      <c r="UHD70" s="33"/>
      <c r="UHF70" s="1"/>
      <c r="UHG70" s="2"/>
      <c r="UHH70" s="2"/>
      <c r="UHI70" s="9"/>
      <c r="UHJ70" s="30"/>
      <c r="UHK70" s="12"/>
      <c r="UHL70" s="31"/>
      <c r="UHM70" s="31"/>
      <c r="UHN70" s="2"/>
      <c r="UHO70" s="33"/>
      <c r="UHQ70" s="1"/>
      <c r="UHR70" s="2"/>
      <c r="UHS70" s="2"/>
      <c r="UHT70" s="9"/>
      <c r="UHU70" s="30"/>
      <c r="UHV70" s="12"/>
      <c r="UHW70" s="31"/>
      <c r="UHX70" s="31"/>
      <c r="UHY70" s="2"/>
      <c r="UHZ70" s="33"/>
      <c r="UIB70" s="1"/>
      <c r="UIC70" s="2"/>
      <c r="UID70" s="2"/>
      <c r="UIE70" s="9"/>
      <c r="UIF70" s="30"/>
      <c r="UIG70" s="12"/>
      <c r="UIH70" s="31"/>
      <c r="UII70" s="31"/>
      <c r="UIJ70" s="2"/>
      <c r="UIK70" s="33"/>
      <c r="UIM70" s="1"/>
      <c r="UIN70" s="2"/>
      <c r="UIO70" s="2"/>
      <c r="UIP70" s="9"/>
      <c r="UIQ70" s="30"/>
      <c r="UIR70" s="12"/>
      <c r="UIS70" s="31"/>
      <c r="UIT70" s="31"/>
      <c r="UIU70" s="2"/>
      <c r="UIV70" s="33"/>
      <c r="UIX70" s="1"/>
      <c r="UIY70" s="2"/>
      <c r="UIZ70" s="2"/>
      <c r="UJA70" s="9"/>
      <c r="UJB70" s="30"/>
      <c r="UJC70" s="12"/>
      <c r="UJD70" s="31"/>
      <c r="UJE70" s="31"/>
      <c r="UJF70" s="2"/>
      <c r="UJG70" s="33"/>
      <c r="UJI70" s="1"/>
      <c r="UJJ70" s="2"/>
      <c r="UJK70" s="2"/>
      <c r="UJL70" s="9"/>
      <c r="UJM70" s="30"/>
      <c r="UJN70" s="12"/>
      <c r="UJO70" s="31"/>
      <c r="UJP70" s="31"/>
      <c r="UJQ70" s="2"/>
      <c r="UJR70" s="33"/>
      <c r="UJT70" s="1"/>
      <c r="UJU70" s="2"/>
      <c r="UJV70" s="2"/>
      <c r="UJW70" s="9"/>
      <c r="UJX70" s="30"/>
      <c r="UJY70" s="12"/>
      <c r="UJZ70" s="31"/>
      <c r="UKA70" s="31"/>
      <c r="UKB70" s="2"/>
      <c r="UKC70" s="33"/>
      <c r="UKE70" s="1"/>
      <c r="UKF70" s="2"/>
      <c r="UKG70" s="2"/>
      <c r="UKH70" s="9"/>
      <c r="UKI70" s="30"/>
      <c r="UKJ70" s="12"/>
      <c r="UKK70" s="31"/>
      <c r="UKL70" s="31"/>
      <c r="UKM70" s="2"/>
      <c r="UKN70" s="33"/>
      <c r="UKP70" s="1"/>
      <c r="UKQ70" s="2"/>
      <c r="UKR70" s="2"/>
      <c r="UKS70" s="9"/>
      <c r="UKT70" s="30"/>
      <c r="UKU70" s="12"/>
      <c r="UKV70" s="31"/>
      <c r="UKW70" s="31"/>
      <c r="UKX70" s="2"/>
      <c r="UKY70" s="33"/>
      <c r="ULA70" s="1"/>
      <c r="ULB70" s="2"/>
      <c r="ULC70" s="2"/>
      <c r="ULD70" s="9"/>
      <c r="ULE70" s="30"/>
      <c r="ULF70" s="12"/>
      <c r="ULG70" s="31"/>
      <c r="ULH70" s="31"/>
      <c r="ULI70" s="2"/>
      <c r="ULJ70" s="33"/>
      <c r="ULL70" s="1"/>
      <c r="ULM70" s="2"/>
      <c r="ULN70" s="2"/>
      <c r="ULO70" s="9"/>
      <c r="ULP70" s="30"/>
      <c r="ULQ70" s="12"/>
      <c r="ULR70" s="31"/>
      <c r="ULS70" s="31"/>
      <c r="ULT70" s="2"/>
      <c r="ULU70" s="33"/>
      <c r="ULW70" s="1"/>
      <c r="ULX70" s="2"/>
      <c r="ULY70" s="2"/>
      <c r="ULZ70" s="9"/>
      <c r="UMA70" s="30"/>
      <c r="UMB70" s="12"/>
      <c r="UMC70" s="31"/>
      <c r="UMD70" s="31"/>
      <c r="UME70" s="2"/>
      <c r="UMF70" s="33"/>
      <c r="UMH70" s="1"/>
      <c r="UMI70" s="2"/>
      <c r="UMJ70" s="2"/>
      <c r="UMK70" s="9"/>
      <c r="UML70" s="30"/>
      <c r="UMM70" s="12"/>
      <c r="UMN70" s="31"/>
      <c r="UMO70" s="31"/>
      <c r="UMP70" s="2"/>
      <c r="UMQ70" s="33"/>
      <c r="UMS70" s="1"/>
      <c r="UMT70" s="2"/>
      <c r="UMU70" s="2"/>
      <c r="UMV70" s="9"/>
      <c r="UMW70" s="30"/>
      <c r="UMX70" s="12"/>
      <c r="UMY70" s="31"/>
      <c r="UMZ70" s="31"/>
      <c r="UNA70" s="2"/>
      <c r="UNB70" s="33"/>
      <c r="UND70" s="1"/>
      <c r="UNE70" s="2"/>
      <c r="UNF70" s="2"/>
      <c r="UNG70" s="9"/>
      <c r="UNH70" s="30"/>
      <c r="UNI70" s="12"/>
      <c r="UNJ70" s="31"/>
      <c r="UNK70" s="31"/>
      <c r="UNL70" s="2"/>
      <c r="UNM70" s="33"/>
      <c r="UNO70" s="1"/>
      <c r="UNP70" s="2"/>
      <c r="UNQ70" s="2"/>
      <c r="UNR70" s="9"/>
      <c r="UNS70" s="30"/>
      <c r="UNT70" s="12"/>
      <c r="UNU70" s="31"/>
      <c r="UNV70" s="31"/>
      <c r="UNW70" s="2"/>
      <c r="UNX70" s="33"/>
      <c r="UNZ70" s="1"/>
      <c r="UOA70" s="2"/>
      <c r="UOB70" s="2"/>
      <c r="UOC70" s="9"/>
      <c r="UOD70" s="30"/>
      <c r="UOE70" s="12"/>
      <c r="UOF70" s="31"/>
      <c r="UOG70" s="31"/>
      <c r="UOH70" s="2"/>
      <c r="UOI70" s="33"/>
      <c r="UOK70" s="1"/>
      <c r="UOL70" s="2"/>
      <c r="UOM70" s="2"/>
      <c r="UON70" s="9"/>
      <c r="UOO70" s="30"/>
      <c r="UOP70" s="12"/>
      <c r="UOQ70" s="31"/>
      <c r="UOR70" s="31"/>
      <c r="UOS70" s="2"/>
      <c r="UOT70" s="33"/>
      <c r="UOV70" s="1"/>
      <c r="UOW70" s="2"/>
      <c r="UOX70" s="2"/>
      <c r="UOY70" s="9"/>
      <c r="UOZ70" s="30"/>
      <c r="UPA70" s="12"/>
      <c r="UPB70" s="31"/>
      <c r="UPC70" s="31"/>
      <c r="UPD70" s="2"/>
      <c r="UPE70" s="33"/>
      <c r="UPG70" s="1"/>
      <c r="UPH70" s="2"/>
      <c r="UPI70" s="2"/>
      <c r="UPJ70" s="9"/>
      <c r="UPK70" s="30"/>
      <c r="UPL70" s="12"/>
      <c r="UPM70" s="31"/>
      <c r="UPN70" s="31"/>
      <c r="UPO70" s="2"/>
      <c r="UPP70" s="33"/>
      <c r="UPR70" s="1"/>
      <c r="UPS70" s="2"/>
      <c r="UPT70" s="2"/>
      <c r="UPU70" s="9"/>
      <c r="UPV70" s="30"/>
      <c r="UPW70" s="12"/>
      <c r="UPX70" s="31"/>
      <c r="UPY70" s="31"/>
      <c r="UPZ70" s="2"/>
      <c r="UQA70" s="33"/>
      <c r="UQC70" s="1"/>
      <c r="UQD70" s="2"/>
      <c r="UQE70" s="2"/>
      <c r="UQF70" s="9"/>
      <c r="UQG70" s="30"/>
      <c r="UQH70" s="12"/>
      <c r="UQI70" s="31"/>
      <c r="UQJ70" s="31"/>
      <c r="UQK70" s="2"/>
      <c r="UQL70" s="33"/>
      <c r="UQN70" s="1"/>
      <c r="UQO70" s="2"/>
      <c r="UQP70" s="2"/>
      <c r="UQQ70" s="9"/>
      <c r="UQR70" s="30"/>
      <c r="UQS70" s="12"/>
      <c r="UQT70" s="31"/>
      <c r="UQU70" s="31"/>
      <c r="UQV70" s="2"/>
      <c r="UQW70" s="33"/>
      <c r="UQY70" s="1"/>
      <c r="UQZ70" s="2"/>
      <c r="URA70" s="2"/>
      <c r="URB70" s="9"/>
      <c r="URC70" s="30"/>
      <c r="URD70" s="12"/>
      <c r="URE70" s="31"/>
      <c r="URF70" s="31"/>
      <c r="URG70" s="2"/>
      <c r="URH70" s="33"/>
      <c r="URJ70" s="1"/>
      <c r="URK70" s="2"/>
      <c r="URL70" s="2"/>
      <c r="URM70" s="9"/>
      <c r="URN70" s="30"/>
      <c r="URO70" s="12"/>
      <c r="URP70" s="31"/>
      <c r="URQ70" s="31"/>
      <c r="URR70" s="2"/>
      <c r="URS70" s="33"/>
      <c r="URU70" s="1"/>
      <c r="URV70" s="2"/>
      <c r="URW70" s="2"/>
      <c r="URX70" s="9"/>
      <c r="URY70" s="30"/>
      <c r="URZ70" s="12"/>
      <c r="USA70" s="31"/>
      <c r="USB70" s="31"/>
      <c r="USC70" s="2"/>
      <c r="USD70" s="33"/>
      <c r="USF70" s="1"/>
      <c r="USG70" s="2"/>
      <c r="USH70" s="2"/>
      <c r="USI70" s="9"/>
      <c r="USJ70" s="30"/>
      <c r="USK70" s="12"/>
      <c r="USL70" s="31"/>
      <c r="USM70" s="31"/>
      <c r="USN70" s="2"/>
      <c r="USO70" s="33"/>
      <c r="USQ70" s="1"/>
      <c r="USR70" s="2"/>
      <c r="USS70" s="2"/>
      <c r="UST70" s="9"/>
      <c r="USU70" s="30"/>
      <c r="USV70" s="12"/>
      <c r="USW70" s="31"/>
      <c r="USX70" s="31"/>
      <c r="USY70" s="2"/>
      <c r="USZ70" s="33"/>
      <c r="UTB70" s="1"/>
      <c r="UTC70" s="2"/>
      <c r="UTD70" s="2"/>
      <c r="UTE70" s="9"/>
      <c r="UTF70" s="30"/>
      <c r="UTG70" s="12"/>
      <c r="UTH70" s="31"/>
      <c r="UTI70" s="31"/>
      <c r="UTJ70" s="2"/>
      <c r="UTK70" s="33"/>
      <c r="UTM70" s="1"/>
      <c r="UTN70" s="2"/>
      <c r="UTO70" s="2"/>
      <c r="UTP70" s="9"/>
      <c r="UTQ70" s="30"/>
      <c r="UTR70" s="12"/>
      <c r="UTS70" s="31"/>
      <c r="UTT70" s="31"/>
      <c r="UTU70" s="2"/>
      <c r="UTV70" s="33"/>
      <c r="UTX70" s="1"/>
      <c r="UTY70" s="2"/>
      <c r="UTZ70" s="2"/>
      <c r="UUA70" s="9"/>
      <c r="UUB70" s="30"/>
      <c r="UUC70" s="12"/>
      <c r="UUD70" s="31"/>
      <c r="UUE70" s="31"/>
      <c r="UUF70" s="2"/>
      <c r="UUG70" s="33"/>
      <c r="UUI70" s="1"/>
      <c r="UUJ70" s="2"/>
      <c r="UUK70" s="2"/>
      <c r="UUL70" s="9"/>
      <c r="UUM70" s="30"/>
      <c r="UUN70" s="12"/>
      <c r="UUO70" s="31"/>
      <c r="UUP70" s="31"/>
      <c r="UUQ70" s="2"/>
      <c r="UUR70" s="33"/>
      <c r="UUT70" s="1"/>
      <c r="UUU70" s="2"/>
      <c r="UUV70" s="2"/>
      <c r="UUW70" s="9"/>
      <c r="UUX70" s="30"/>
      <c r="UUY70" s="12"/>
      <c r="UUZ70" s="31"/>
      <c r="UVA70" s="31"/>
      <c r="UVB70" s="2"/>
      <c r="UVC70" s="33"/>
      <c r="UVE70" s="1"/>
      <c r="UVF70" s="2"/>
      <c r="UVG70" s="2"/>
      <c r="UVH70" s="9"/>
      <c r="UVI70" s="30"/>
      <c r="UVJ70" s="12"/>
      <c r="UVK70" s="31"/>
      <c r="UVL70" s="31"/>
      <c r="UVM70" s="2"/>
      <c r="UVN70" s="33"/>
      <c r="UVP70" s="1"/>
      <c r="UVQ70" s="2"/>
      <c r="UVR70" s="2"/>
      <c r="UVS70" s="9"/>
      <c r="UVT70" s="30"/>
      <c r="UVU70" s="12"/>
      <c r="UVV70" s="31"/>
      <c r="UVW70" s="31"/>
      <c r="UVX70" s="2"/>
      <c r="UVY70" s="33"/>
      <c r="UWA70" s="1"/>
      <c r="UWB70" s="2"/>
      <c r="UWC70" s="2"/>
      <c r="UWD70" s="9"/>
      <c r="UWE70" s="30"/>
      <c r="UWF70" s="12"/>
      <c r="UWG70" s="31"/>
      <c r="UWH70" s="31"/>
      <c r="UWI70" s="2"/>
      <c r="UWJ70" s="33"/>
      <c r="UWL70" s="1"/>
      <c r="UWM70" s="2"/>
      <c r="UWN70" s="2"/>
      <c r="UWO70" s="9"/>
      <c r="UWP70" s="30"/>
      <c r="UWQ70" s="12"/>
      <c r="UWR70" s="31"/>
      <c r="UWS70" s="31"/>
      <c r="UWT70" s="2"/>
      <c r="UWU70" s="33"/>
      <c r="UWW70" s="1"/>
      <c r="UWX70" s="2"/>
      <c r="UWY70" s="2"/>
      <c r="UWZ70" s="9"/>
      <c r="UXA70" s="30"/>
      <c r="UXB70" s="12"/>
      <c r="UXC70" s="31"/>
      <c r="UXD70" s="31"/>
      <c r="UXE70" s="2"/>
      <c r="UXF70" s="33"/>
      <c r="UXH70" s="1"/>
      <c r="UXI70" s="2"/>
      <c r="UXJ70" s="2"/>
      <c r="UXK70" s="9"/>
      <c r="UXL70" s="30"/>
      <c r="UXM70" s="12"/>
      <c r="UXN70" s="31"/>
      <c r="UXO70" s="31"/>
      <c r="UXP70" s="2"/>
      <c r="UXQ70" s="33"/>
      <c r="UXS70" s="1"/>
      <c r="UXT70" s="2"/>
      <c r="UXU70" s="2"/>
      <c r="UXV70" s="9"/>
      <c r="UXW70" s="30"/>
      <c r="UXX70" s="12"/>
      <c r="UXY70" s="31"/>
      <c r="UXZ70" s="31"/>
      <c r="UYA70" s="2"/>
      <c r="UYB70" s="33"/>
      <c r="UYD70" s="1"/>
      <c r="UYE70" s="2"/>
      <c r="UYF70" s="2"/>
      <c r="UYG70" s="9"/>
      <c r="UYH70" s="30"/>
      <c r="UYI70" s="12"/>
      <c r="UYJ70" s="31"/>
      <c r="UYK70" s="31"/>
      <c r="UYL70" s="2"/>
      <c r="UYM70" s="33"/>
      <c r="UYO70" s="1"/>
      <c r="UYP70" s="2"/>
      <c r="UYQ70" s="2"/>
      <c r="UYR70" s="9"/>
      <c r="UYS70" s="30"/>
      <c r="UYT70" s="12"/>
      <c r="UYU70" s="31"/>
      <c r="UYV70" s="31"/>
      <c r="UYW70" s="2"/>
      <c r="UYX70" s="33"/>
      <c r="UYZ70" s="1"/>
      <c r="UZA70" s="2"/>
      <c r="UZB70" s="2"/>
      <c r="UZC70" s="9"/>
      <c r="UZD70" s="30"/>
      <c r="UZE70" s="12"/>
      <c r="UZF70" s="31"/>
      <c r="UZG70" s="31"/>
      <c r="UZH70" s="2"/>
      <c r="UZI70" s="33"/>
      <c r="UZK70" s="1"/>
      <c r="UZL70" s="2"/>
      <c r="UZM70" s="2"/>
      <c r="UZN70" s="9"/>
      <c r="UZO70" s="30"/>
      <c r="UZP70" s="12"/>
      <c r="UZQ70" s="31"/>
      <c r="UZR70" s="31"/>
      <c r="UZS70" s="2"/>
      <c r="UZT70" s="33"/>
      <c r="UZV70" s="1"/>
      <c r="UZW70" s="2"/>
      <c r="UZX70" s="2"/>
      <c r="UZY70" s="9"/>
      <c r="UZZ70" s="30"/>
      <c r="VAA70" s="12"/>
      <c r="VAB70" s="31"/>
      <c r="VAC70" s="31"/>
      <c r="VAD70" s="2"/>
      <c r="VAE70" s="33"/>
      <c r="VAG70" s="1"/>
      <c r="VAH70" s="2"/>
      <c r="VAI70" s="2"/>
      <c r="VAJ70" s="9"/>
      <c r="VAK70" s="30"/>
      <c r="VAL70" s="12"/>
      <c r="VAM70" s="31"/>
      <c r="VAN70" s="31"/>
      <c r="VAO70" s="2"/>
      <c r="VAP70" s="33"/>
      <c r="VAR70" s="1"/>
      <c r="VAS70" s="2"/>
      <c r="VAT70" s="2"/>
      <c r="VAU70" s="9"/>
      <c r="VAV70" s="30"/>
      <c r="VAW70" s="12"/>
      <c r="VAX70" s="31"/>
      <c r="VAY70" s="31"/>
      <c r="VAZ70" s="2"/>
      <c r="VBA70" s="33"/>
      <c r="VBC70" s="1"/>
      <c r="VBD70" s="2"/>
      <c r="VBE70" s="2"/>
      <c r="VBF70" s="9"/>
      <c r="VBG70" s="30"/>
      <c r="VBH70" s="12"/>
      <c r="VBI70" s="31"/>
      <c r="VBJ70" s="31"/>
      <c r="VBK70" s="2"/>
      <c r="VBL70" s="33"/>
      <c r="VBN70" s="1"/>
      <c r="VBO70" s="2"/>
      <c r="VBP70" s="2"/>
      <c r="VBQ70" s="9"/>
      <c r="VBR70" s="30"/>
      <c r="VBS70" s="12"/>
      <c r="VBT70" s="31"/>
      <c r="VBU70" s="31"/>
      <c r="VBV70" s="2"/>
      <c r="VBW70" s="33"/>
      <c r="VBY70" s="1"/>
      <c r="VBZ70" s="2"/>
      <c r="VCA70" s="2"/>
      <c r="VCB70" s="9"/>
      <c r="VCC70" s="30"/>
      <c r="VCD70" s="12"/>
      <c r="VCE70" s="31"/>
      <c r="VCF70" s="31"/>
      <c r="VCG70" s="2"/>
      <c r="VCH70" s="33"/>
      <c r="VCJ70" s="1"/>
      <c r="VCK70" s="2"/>
      <c r="VCL70" s="2"/>
      <c r="VCM70" s="9"/>
      <c r="VCN70" s="30"/>
      <c r="VCO70" s="12"/>
      <c r="VCP70" s="31"/>
      <c r="VCQ70" s="31"/>
      <c r="VCR70" s="2"/>
      <c r="VCS70" s="33"/>
      <c r="VCU70" s="1"/>
      <c r="VCV70" s="2"/>
      <c r="VCW70" s="2"/>
      <c r="VCX70" s="9"/>
      <c r="VCY70" s="30"/>
      <c r="VCZ70" s="12"/>
      <c r="VDA70" s="31"/>
      <c r="VDB70" s="31"/>
      <c r="VDC70" s="2"/>
      <c r="VDD70" s="33"/>
      <c r="VDF70" s="1"/>
      <c r="VDG70" s="2"/>
      <c r="VDH70" s="2"/>
      <c r="VDI70" s="9"/>
      <c r="VDJ70" s="30"/>
      <c r="VDK70" s="12"/>
      <c r="VDL70" s="31"/>
      <c r="VDM70" s="31"/>
      <c r="VDN70" s="2"/>
      <c r="VDO70" s="33"/>
      <c r="VDQ70" s="1"/>
      <c r="VDR70" s="2"/>
      <c r="VDS70" s="2"/>
      <c r="VDT70" s="9"/>
      <c r="VDU70" s="30"/>
      <c r="VDV70" s="12"/>
      <c r="VDW70" s="31"/>
      <c r="VDX70" s="31"/>
      <c r="VDY70" s="2"/>
      <c r="VDZ70" s="33"/>
      <c r="VEB70" s="1"/>
      <c r="VEC70" s="2"/>
      <c r="VED70" s="2"/>
      <c r="VEE70" s="9"/>
      <c r="VEF70" s="30"/>
      <c r="VEG70" s="12"/>
      <c r="VEH70" s="31"/>
      <c r="VEI70" s="31"/>
      <c r="VEJ70" s="2"/>
      <c r="VEK70" s="33"/>
      <c r="VEM70" s="1"/>
      <c r="VEN70" s="2"/>
      <c r="VEO70" s="2"/>
      <c r="VEP70" s="9"/>
      <c r="VEQ70" s="30"/>
      <c r="VER70" s="12"/>
      <c r="VES70" s="31"/>
      <c r="VET70" s="31"/>
      <c r="VEU70" s="2"/>
      <c r="VEV70" s="33"/>
      <c r="VEX70" s="1"/>
      <c r="VEY70" s="2"/>
      <c r="VEZ70" s="2"/>
      <c r="VFA70" s="9"/>
      <c r="VFB70" s="30"/>
      <c r="VFC70" s="12"/>
      <c r="VFD70" s="31"/>
      <c r="VFE70" s="31"/>
      <c r="VFF70" s="2"/>
      <c r="VFG70" s="33"/>
      <c r="VFI70" s="1"/>
      <c r="VFJ70" s="2"/>
      <c r="VFK70" s="2"/>
      <c r="VFL70" s="9"/>
      <c r="VFM70" s="30"/>
      <c r="VFN70" s="12"/>
      <c r="VFO70" s="31"/>
      <c r="VFP70" s="31"/>
      <c r="VFQ70" s="2"/>
      <c r="VFR70" s="33"/>
      <c r="VFT70" s="1"/>
      <c r="VFU70" s="2"/>
      <c r="VFV70" s="2"/>
      <c r="VFW70" s="9"/>
      <c r="VFX70" s="30"/>
      <c r="VFY70" s="12"/>
      <c r="VFZ70" s="31"/>
      <c r="VGA70" s="31"/>
      <c r="VGB70" s="2"/>
      <c r="VGC70" s="33"/>
      <c r="VGE70" s="1"/>
      <c r="VGF70" s="2"/>
      <c r="VGG70" s="2"/>
      <c r="VGH70" s="9"/>
      <c r="VGI70" s="30"/>
      <c r="VGJ70" s="12"/>
      <c r="VGK70" s="31"/>
      <c r="VGL70" s="31"/>
      <c r="VGM70" s="2"/>
      <c r="VGN70" s="33"/>
      <c r="VGP70" s="1"/>
      <c r="VGQ70" s="2"/>
      <c r="VGR70" s="2"/>
      <c r="VGS70" s="9"/>
      <c r="VGT70" s="30"/>
      <c r="VGU70" s="12"/>
      <c r="VGV70" s="31"/>
      <c r="VGW70" s="31"/>
      <c r="VGX70" s="2"/>
      <c r="VGY70" s="33"/>
      <c r="VHA70" s="1"/>
      <c r="VHB70" s="2"/>
      <c r="VHC70" s="2"/>
      <c r="VHD70" s="9"/>
      <c r="VHE70" s="30"/>
      <c r="VHF70" s="12"/>
      <c r="VHG70" s="31"/>
      <c r="VHH70" s="31"/>
      <c r="VHI70" s="2"/>
      <c r="VHJ70" s="33"/>
      <c r="VHL70" s="1"/>
      <c r="VHM70" s="2"/>
      <c r="VHN70" s="2"/>
      <c r="VHO70" s="9"/>
      <c r="VHP70" s="30"/>
      <c r="VHQ70" s="12"/>
      <c r="VHR70" s="31"/>
      <c r="VHS70" s="31"/>
      <c r="VHT70" s="2"/>
      <c r="VHU70" s="33"/>
      <c r="VHW70" s="1"/>
      <c r="VHX70" s="2"/>
      <c r="VHY70" s="2"/>
      <c r="VHZ70" s="9"/>
      <c r="VIA70" s="30"/>
      <c r="VIB70" s="12"/>
      <c r="VIC70" s="31"/>
      <c r="VID70" s="31"/>
      <c r="VIE70" s="2"/>
      <c r="VIF70" s="33"/>
      <c r="VIH70" s="1"/>
      <c r="VII70" s="2"/>
      <c r="VIJ70" s="2"/>
      <c r="VIK70" s="9"/>
      <c r="VIL70" s="30"/>
      <c r="VIM70" s="12"/>
      <c r="VIN70" s="31"/>
      <c r="VIO70" s="31"/>
      <c r="VIP70" s="2"/>
      <c r="VIQ70" s="33"/>
      <c r="VIS70" s="1"/>
      <c r="VIT70" s="2"/>
      <c r="VIU70" s="2"/>
      <c r="VIV70" s="9"/>
      <c r="VIW70" s="30"/>
      <c r="VIX70" s="12"/>
      <c r="VIY70" s="31"/>
      <c r="VIZ70" s="31"/>
      <c r="VJA70" s="2"/>
      <c r="VJB70" s="33"/>
      <c r="VJD70" s="1"/>
      <c r="VJE70" s="2"/>
      <c r="VJF70" s="2"/>
      <c r="VJG70" s="9"/>
      <c r="VJH70" s="30"/>
      <c r="VJI70" s="12"/>
      <c r="VJJ70" s="31"/>
      <c r="VJK70" s="31"/>
      <c r="VJL70" s="2"/>
      <c r="VJM70" s="33"/>
      <c r="VJO70" s="1"/>
      <c r="VJP70" s="2"/>
      <c r="VJQ70" s="2"/>
      <c r="VJR70" s="9"/>
      <c r="VJS70" s="30"/>
      <c r="VJT70" s="12"/>
      <c r="VJU70" s="31"/>
      <c r="VJV70" s="31"/>
      <c r="VJW70" s="2"/>
      <c r="VJX70" s="33"/>
      <c r="VJZ70" s="1"/>
      <c r="VKA70" s="2"/>
      <c r="VKB70" s="2"/>
      <c r="VKC70" s="9"/>
      <c r="VKD70" s="30"/>
      <c r="VKE70" s="12"/>
      <c r="VKF70" s="31"/>
      <c r="VKG70" s="31"/>
      <c r="VKH70" s="2"/>
      <c r="VKI70" s="33"/>
      <c r="VKK70" s="1"/>
      <c r="VKL70" s="2"/>
      <c r="VKM70" s="2"/>
      <c r="VKN70" s="9"/>
      <c r="VKO70" s="30"/>
      <c r="VKP70" s="12"/>
      <c r="VKQ70" s="31"/>
      <c r="VKR70" s="31"/>
      <c r="VKS70" s="2"/>
      <c r="VKT70" s="33"/>
      <c r="VKV70" s="1"/>
      <c r="VKW70" s="2"/>
      <c r="VKX70" s="2"/>
      <c r="VKY70" s="9"/>
      <c r="VKZ70" s="30"/>
      <c r="VLA70" s="12"/>
      <c r="VLB70" s="31"/>
      <c r="VLC70" s="31"/>
      <c r="VLD70" s="2"/>
      <c r="VLE70" s="33"/>
      <c r="VLG70" s="1"/>
      <c r="VLH70" s="2"/>
      <c r="VLI70" s="2"/>
      <c r="VLJ70" s="9"/>
      <c r="VLK70" s="30"/>
      <c r="VLL70" s="12"/>
      <c r="VLM70" s="31"/>
      <c r="VLN70" s="31"/>
      <c r="VLO70" s="2"/>
      <c r="VLP70" s="33"/>
      <c r="VLR70" s="1"/>
      <c r="VLS70" s="2"/>
      <c r="VLT70" s="2"/>
      <c r="VLU70" s="9"/>
      <c r="VLV70" s="30"/>
      <c r="VLW70" s="12"/>
      <c r="VLX70" s="31"/>
      <c r="VLY70" s="31"/>
      <c r="VLZ70" s="2"/>
      <c r="VMA70" s="33"/>
      <c r="VMC70" s="1"/>
      <c r="VMD70" s="2"/>
      <c r="VME70" s="2"/>
      <c r="VMF70" s="9"/>
      <c r="VMG70" s="30"/>
      <c r="VMH70" s="12"/>
      <c r="VMI70" s="31"/>
      <c r="VMJ70" s="31"/>
      <c r="VMK70" s="2"/>
      <c r="VML70" s="33"/>
      <c r="VMN70" s="1"/>
      <c r="VMO70" s="2"/>
      <c r="VMP70" s="2"/>
      <c r="VMQ70" s="9"/>
      <c r="VMR70" s="30"/>
      <c r="VMS70" s="12"/>
      <c r="VMT70" s="31"/>
      <c r="VMU70" s="31"/>
      <c r="VMV70" s="2"/>
      <c r="VMW70" s="33"/>
      <c r="VMY70" s="1"/>
      <c r="VMZ70" s="2"/>
      <c r="VNA70" s="2"/>
      <c r="VNB70" s="9"/>
      <c r="VNC70" s="30"/>
      <c r="VND70" s="12"/>
      <c r="VNE70" s="31"/>
      <c r="VNF70" s="31"/>
      <c r="VNG70" s="2"/>
      <c r="VNH70" s="33"/>
      <c r="VNJ70" s="1"/>
      <c r="VNK70" s="2"/>
      <c r="VNL70" s="2"/>
      <c r="VNM70" s="9"/>
      <c r="VNN70" s="30"/>
      <c r="VNO70" s="12"/>
      <c r="VNP70" s="31"/>
      <c r="VNQ70" s="31"/>
      <c r="VNR70" s="2"/>
      <c r="VNS70" s="33"/>
      <c r="VNU70" s="1"/>
      <c r="VNV70" s="2"/>
      <c r="VNW70" s="2"/>
      <c r="VNX70" s="9"/>
      <c r="VNY70" s="30"/>
      <c r="VNZ70" s="12"/>
      <c r="VOA70" s="31"/>
      <c r="VOB70" s="31"/>
      <c r="VOC70" s="2"/>
      <c r="VOD70" s="33"/>
      <c r="VOF70" s="1"/>
      <c r="VOG70" s="2"/>
      <c r="VOH70" s="2"/>
      <c r="VOI70" s="9"/>
      <c r="VOJ70" s="30"/>
      <c r="VOK70" s="12"/>
      <c r="VOL70" s="31"/>
      <c r="VOM70" s="31"/>
      <c r="VON70" s="2"/>
      <c r="VOO70" s="33"/>
      <c r="VOQ70" s="1"/>
      <c r="VOR70" s="2"/>
      <c r="VOS70" s="2"/>
      <c r="VOT70" s="9"/>
      <c r="VOU70" s="30"/>
      <c r="VOV70" s="12"/>
      <c r="VOW70" s="31"/>
      <c r="VOX70" s="31"/>
      <c r="VOY70" s="2"/>
      <c r="VOZ70" s="33"/>
      <c r="VPB70" s="1"/>
      <c r="VPC70" s="2"/>
      <c r="VPD70" s="2"/>
      <c r="VPE70" s="9"/>
      <c r="VPF70" s="30"/>
      <c r="VPG70" s="12"/>
      <c r="VPH70" s="31"/>
      <c r="VPI70" s="31"/>
      <c r="VPJ70" s="2"/>
      <c r="VPK70" s="33"/>
      <c r="VPM70" s="1"/>
      <c r="VPN70" s="2"/>
      <c r="VPO70" s="2"/>
      <c r="VPP70" s="9"/>
      <c r="VPQ70" s="30"/>
      <c r="VPR70" s="12"/>
      <c r="VPS70" s="31"/>
      <c r="VPT70" s="31"/>
      <c r="VPU70" s="2"/>
      <c r="VPV70" s="33"/>
      <c r="VPX70" s="1"/>
      <c r="VPY70" s="2"/>
      <c r="VPZ70" s="2"/>
      <c r="VQA70" s="9"/>
      <c r="VQB70" s="30"/>
      <c r="VQC70" s="12"/>
      <c r="VQD70" s="31"/>
      <c r="VQE70" s="31"/>
      <c r="VQF70" s="2"/>
      <c r="VQG70" s="33"/>
      <c r="VQI70" s="1"/>
      <c r="VQJ70" s="2"/>
      <c r="VQK70" s="2"/>
      <c r="VQL70" s="9"/>
      <c r="VQM70" s="30"/>
      <c r="VQN70" s="12"/>
      <c r="VQO70" s="31"/>
      <c r="VQP70" s="31"/>
      <c r="VQQ70" s="2"/>
      <c r="VQR70" s="33"/>
      <c r="VQT70" s="1"/>
      <c r="VQU70" s="2"/>
      <c r="VQV70" s="2"/>
      <c r="VQW70" s="9"/>
      <c r="VQX70" s="30"/>
      <c r="VQY70" s="12"/>
      <c r="VQZ70" s="31"/>
      <c r="VRA70" s="31"/>
      <c r="VRB70" s="2"/>
      <c r="VRC70" s="33"/>
      <c r="VRE70" s="1"/>
      <c r="VRF70" s="2"/>
      <c r="VRG70" s="2"/>
      <c r="VRH70" s="9"/>
      <c r="VRI70" s="30"/>
      <c r="VRJ70" s="12"/>
      <c r="VRK70" s="31"/>
      <c r="VRL70" s="31"/>
      <c r="VRM70" s="2"/>
      <c r="VRN70" s="33"/>
      <c r="VRP70" s="1"/>
      <c r="VRQ70" s="2"/>
      <c r="VRR70" s="2"/>
      <c r="VRS70" s="9"/>
      <c r="VRT70" s="30"/>
      <c r="VRU70" s="12"/>
      <c r="VRV70" s="31"/>
      <c r="VRW70" s="31"/>
      <c r="VRX70" s="2"/>
      <c r="VRY70" s="33"/>
      <c r="VSA70" s="1"/>
      <c r="VSB70" s="2"/>
      <c r="VSC70" s="2"/>
      <c r="VSD70" s="9"/>
      <c r="VSE70" s="30"/>
      <c r="VSF70" s="12"/>
      <c r="VSG70" s="31"/>
      <c r="VSH70" s="31"/>
      <c r="VSI70" s="2"/>
      <c r="VSJ70" s="33"/>
      <c r="VSL70" s="1"/>
      <c r="VSM70" s="2"/>
      <c r="VSN70" s="2"/>
      <c r="VSO70" s="9"/>
      <c r="VSP70" s="30"/>
      <c r="VSQ70" s="12"/>
      <c r="VSR70" s="31"/>
      <c r="VSS70" s="31"/>
      <c r="VST70" s="2"/>
      <c r="VSU70" s="33"/>
      <c r="VSW70" s="1"/>
      <c r="VSX70" s="2"/>
      <c r="VSY70" s="2"/>
      <c r="VSZ70" s="9"/>
      <c r="VTA70" s="30"/>
      <c r="VTB70" s="12"/>
      <c r="VTC70" s="31"/>
      <c r="VTD70" s="31"/>
      <c r="VTE70" s="2"/>
      <c r="VTF70" s="33"/>
      <c r="VTH70" s="1"/>
      <c r="VTI70" s="2"/>
      <c r="VTJ70" s="2"/>
      <c r="VTK70" s="9"/>
      <c r="VTL70" s="30"/>
      <c r="VTM70" s="12"/>
      <c r="VTN70" s="31"/>
      <c r="VTO70" s="31"/>
      <c r="VTP70" s="2"/>
      <c r="VTQ70" s="33"/>
      <c r="VTS70" s="1"/>
      <c r="VTT70" s="2"/>
      <c r="VTU70" s="2"/>
      <c r="VTV70" s="9"/>
      <c r="VTW70" s="30"/>
      <c r="VTX70" s="12"/>
      <c r="VTY70" s="31"/>
      <c r="VTZ70" s="31"/>
      <c r="VUA70" s="2"/>
      <c r="VUB70" s="33"/>
      <c r="VUD70" s="1"/>
      <c r="VUE70" s="2"/>
      <c r="VUF70" s="2"/>
      <c r="VUG70" s="9"/>
      <c r="VUH70" s="30"/>
      <c r="VUI70" s="12"/>
      <c r="VUJ70" s="31"/>
      <c r="VUK70" s="31"/>
      <c r="VUL70" s="2"/>
      <c r="VUM70" s="33"/>
      <c r="VUO70" s="1"/>
      <c r="VUP70" s="2"/>
      <c r="VUQ70" s="2"/>
      <c r="VUR70" s="9"/>
      <c r="VUS70" s="30"/>
      <c r="VUT70" s="12"/>
      <c r="VUU70" s="31"/>
      <c r="VUV70" s="31"/>
      <c r="VUW70" s="2"/>
      <c r="VUX70" s="33"/>
      <c r="VUZ70" s="1"/>
      <c r="VVA70" s="2"/>
      <c r="VVB70" s="2"/>
      <c r="VVC70" s="9"/>
      <c r="VVD70" s="30"/>
      <c r="VVE70" s="12"/>
      <c r="VVF70" s="31"/>
      <c r="VVG70" s="31"/>
      <c r="VVH70" s="2"/>
      <c r="VVI70" s="33"/>
      <c r="VVK70" s="1"/>
      <c r="VVL70" s="2"/>
      <c r="VVM70" s="2"/>
      <c r="VVN70" s="9"/>
      <c r="VVO70" s="30"/>
      <c r="VVP70" s="12"/>
      <c r="VVQ70" s="31"/>
      <c r="VVR70" s="31"/>
      <c r="VVS70" s="2"/>
      <c r="VVT70" s="33"/>
      <c r="VVV70" s="1"/>
      <c r="VVW70" s="2"/>
      <c r="VVX70" s="2"/>
      <c r="VVY70" s="9"/>
      <c r="VVZ70" s="30"/>
      <c r="VWA70" s="12"/>
      <c r="VWB70" s="31"/>
      <c r="VWC70" s="31"/>
      <c r="VWD70" s="2"/>
      <c r="VWE70" s="33"/>
      <c r="VWG70" s="1"/>
      <c r="VWH70" s="2"/>
      <c r="VWI70" s="2"/>
      <c r="VWJ70" s="9"/>
      <c r="VWK70" s="30"/>
      <c r="VWL70" s="12"/>
      <c r="VWM70" s="31"/>
      <c r="VWN70" s="31"/>
      <c r="VWO70" s="2"/>
      <c r="VWP70" s="33"/>
      <c r="VWR70" s="1"/>
      <c r="VWS70" s="2"/>
      <c r="VWT70" s="2"/>
      <c r="VWU70" s="9"/>
      <c r="VWV70" s="30"/>
      <c r="VWW70" s="12"/>
      <c r="VWX70" s="31"/>
      <c r="VWY70" s="31"/>
      <c r="VWZ70" s="2"/>
      <c r="VXA70" s="33"/>
      <c r="VXC70" s="1"/>
      <c r="VXD70" s="2"/>
      <c r="VXE70" s="2"/>
      <c r="VXF70" s="9"/>
      <c r="VXG70" s="30"/>
      <c r="VXH70" s="12"/>
      <c r="VXI70" s="31"/>
      <c r="VXJ70" s="31"/>
      <c r="VXK70" s="2"/>
      <c r="VXL70" s="33"/>
      <c r="VXN70" s="1"/>
      <c r="VXO70" s="2"/>
      <c r="VXP70" s="2"/>
      <c r="VXQ70" s="9"/>
      <c r="VXR70" s="30"/>
      <c r="VXS70" s="12"/>
      <c r="VXT70" s="31"/>
      <c r="VXU70" s="31"/>
      <c r="VXV70" s="2"/>
      <c r="VXW70" s="33"/>
      <c r="VXY70" s="1"/>
      <c r="VXZ70" s="2"/>
      <c r="VYA70" s="2"/>
      <c r="VYB70" s="9"/>
      <c r="VYC70" s="30"/>
      <c r="VYD70" s="12"/>
      <c r="VYE70" s="31"/>
      <c r="VYF70" s="31"/>
      <c r="VYG70" s="2"/>
      <c r="VYH70" s="33"/>
      <c r="VYJ70" s="1"/>
      <c r="VYK70" s="2"/>
      <c r="VYL70" s="2"/>
      <c r="VYM70" s="9"/>
      <c r="VYN70" s="30"/>
      <c r="VYO70" s="12"/>
      <c r="VYP70" s="31"/>
      <c r="VYQ70" s="31"/>
      <c r="VYR70" s="2"/>
      <c r="VYS70" s="33"/>
      <c r="VYU70" s="1"/>
      <c r="VYV70" s="2"/>
      <c r="VYW70" s="2"/>
      <c r="VYX70" s="9"/>
      <c r="VYY70" s="30"/>
      <c r="VYZ70" s="12"/>
      <c r="VZA70" s="31"/>
      <c r="VZB70" s="31"/>
      <c r="VZC70" s="2"/>
      <c r="VZD70" s="33"/>
      <c r="VZF70" s="1"/>
      <c r="VZG70" s="2"/>
      <c r="VZH70" s="2"/>
      <c r="VZI70" s="9"/>
      <c r="VZJ70" s="30"/>
      <c r="VZK70" s="12"/>
      <c r="VZL70" s="31"/>
      <c r="VZM70" s="31"/>
      <c r="VZN70" s="2"/>
      <c r="VZO70" s="33"/>
      <c r="VZQ70" s="1"/>
      <c r="VZR70" s="2"/>
      <c r="VZS70" s="2"/>
      <c r="VZT70" s="9"/>
      <c r="VZU70" s="30"/>
      <c r="VZV70" s="12"/>
      <c r="VZW70" s="31"/>
      <c r="VZX70" s="31"/>
      <c r="VZY70" s="2"/>
      <c r="VZZ70" s="33"/>
      <c r="WAB70" s="1"/>
      <c r="WAC70" s="2"/>
      <c r="WAD70" s="2"/>
      <c r="WAE70" s="9"/>
      <c r="WAF70" s="30"/>
      <c r="WAG70" s="12"/>
      <c r="WAH70" s="31"/>
      <c r="WAI70" s="31"/>
      <c r="WAJ70" s="2"/>
      <c r="WAK70" s="33"/>
      <c r="WAM70" s="1"/>
      <c r="WAN70" s="2"/>
      <c r="WAO70" s="2"/>
      <c r="WAP70" s="9"/>
      <c r="WAQ70" s="30"/>
      <c r="WAR70" s="12"/>
      <c r="WAS70" s="31"/>
      <c r="WAT70" s="31"/>
      <c r="WAU70" s="2"/>
      <c r="WAV70" s="33"/>
      <c r="WAX70" s="1"/>
      <c r="WAY70" s="2"/>
      <c r="WAZ70" s="2"/>
      <c r="WBA70" s="9"/>
      <c r="WBB70" s="30"/>
      <c r="WBC70" s="12"/>
      <c r="WBD70" s="31"/>
      <c r="WBE70" s="31"/>
      <c r="WBF70" s="2"/>
      <c r="WBG70" s="33"/>
      <c r="WBI70" s="1"/>
      <c r="WBJ70" s="2"/>
      <c r="WBK70" s="2"/>
      <c r="WBL70" s="9"/>
      <c r="WBM70" s="30"/>
      <c r="WBN70" s="12"/>
      <c r="WBO70" s="31"/>
      <c r="WBP70" s="31"/>
      <c r="WBQ70" s="2"/>
      <c r="WBR70" s="33"/>
      <c r="WBT70" s="1"/>
      <c r="WBU70" s="2"/>
      <c r="WBV70" s="2"/>
      <c r="WBW70" s="9"/>
      <c r="WBX70" s="30"/>
      <c r="WBY70" s="12"/>
      <c r="WBZ70" s="31"/>
      <c r="WCA70" s="31"/>
      <c r="WCB70" s="2"/>
      <c r="WCC70" s="33"/>
      <c r="WCE70" s="1"/>
      <c r="WCF70" s="2"/>
      <c r="WCG70" s="2"/>
      <c r="WCH70" s="9"/>
      <c r="WCI70" s="30"/>
      <c r="WCJ70" s="12"/>
      <c r="WCK70" s="31"/>
      <c r="WCL70" s="31"/>
      <c r="WCM70" s="2"/>
      <c r="WCN70" s="33"/>
      <c r="WCP70" s="1"/>
      <c r="WCQ70" s="2"/>
      <c r="WCR70" s="2"/>
      <c r="WCS70" s="9"/>
      <c r="WCT70" s="30"/>
      <c r="WCU70" s="12"/>
      <c r="WCV70" s="31"/>
      <c r="WCW70" s="31"/>
      <c r="WCX70" s="2"/>
      <c r="WCY70" s="33"/>
      <c r="WDA70" s="1"/>
      <c r="WDB70" s="2"/>
      <c r="WDC70" s="2"/>
      <c r="WDD70" s="9"/>
      <c r="WDE70" s="30"/>
      <c r="WDF70" s="12"/>
      <c r="WDG70" s="31"/>
      <c r="WDH70" s="31"/>
      <c r="WDI70" s="2"/>
      <c r="WDJ70" s="33"/>
      <c r="WDL70" s="1"/>
      <c r="WDM70" s="2"/>
      <c r="WDN70" s="2"/>
      <c r="WDO70" s="9"/>
      <c r="WDP70" s="30"/>
      <c r="WDQ70" s="12"/>
      <c r="WDR70" s="31"/>
      <c r="WDS70" s="31"/>
      <c r="WDT70" s="2"/>
      <c r="WDU70" s="33"/>
      <c r="WDW70" s="1"/>
      <c r="WDX70" s="2"/>
      <c r="WDY70" s="2"/>
      <c r="WDZ70" s="9"/>
      <c r="WEA70" s="30"/>
      <c r="WEB70" s="12"/>
      <c r="WEC70" s="31"/>
      <c r="WED70" s="31"/>
      <c r="WEE70" s="2"/>
      <c r="WEF70" s="33"/>
      <c r="WEH70" s="1"/>
      <c r="WEI70" s="2"/>
      <c r="WEJ70" s="2"/>
      <c r="WEK70" s="9"/>
      <c r="WEL70" s="30"/>
      <c r="WEM70" s="12"/>
      <c r="WEN70" s="31"/>
      <c r="WEO70" s="31"/>
      <c r="WEP70" s="2"/>
      <c r="WEQ70" s="33"/>
      <c r="WES70" s="1"/>
      <c r="WET70" s="2"/>
      <c r="WEU70" s="2"/>
      <c r="WEV70" s="9"/>
      <c r="WEW70" s="30"/>
      <c r="WEX70" s="12"/>
      <c r="WEY70" s="31"/>
      <c r="WEZ70" s="31"/>
      <c r="WFA70" s="2"/>
      <c r="WFB70" s="33"/>
      <c r="WFD70" s="1"/>
      <c r="WFE70" s="2"/>
      <c r="WFF70" s="2"/>
      <c r="WFG70" s="9"/>
      <c r="WFH70" s="30"/>
      <c r="WFI70" s="12"/>
      <c r="WFJ70" s="31"/>
      <c r="WFK70" s="31"/>
      <c r="WFL70" s="2"/>
      <c r="WFM70" s="33"/>
      <c r="WFO70" s="1"/>
      <c r="WFP70" s="2"/>
      <c r="WFQ70" s="2"/>
      <c r="WFR70" s="9"/>
      <c r="WFS70" s="30"/>
      <c r="WFT70" s="12"/>
      <c r="WFU70" s="31"/>
      <c r="WFV70" s="31"/>
      <c r="WFW70" s="2"/>
      <c r="WFX70" s="33"/>
      <c r="WFZ70" s="1"/>
      <c r="WGA70" s="2"/>
      <c r="WGB70" s="2"/>
      <c r="WGC70" s="9"/>
      <c r="WGD70" s="30"/>
      <c r="WGE70" s="12"/>
      <c r="WGF70" s="31"/>
      <c r="WGG70" s="31"/>
      <c r="WGH70" s="2"/>
      <c r="WGI70" s="33"/>
      <c r="WGK70" s="1"/>
      <c r="WGL70" s="2"/>
      <c r="WGM70" s="2"/>
      <c r="WGN70" s="9"/>
      <c r="WGO70" s="30"/>
      <c r="WGP70" s="12"/>
      <c r="WGQ70" s="31"/>
      <c r="WGR70" s="31"/>
      <c r="WGS70" s="2"/>
      <c r="WGT70" s="33"/>
      <c r="WGV70" s="1"/>
      <c r="WGW70" s="2"/>
      <c r="WGX70" s="2"/>
      <c r="WGY70" s="9"/>
      <c r="WGZ70" s="30"/>
      <c r="WHA70" s="12"/>
      <c r="WHB70" s="31"/>
      <c r="WHC70" s="31"/>
      <c r="WHD70" s="2"/>
      <c r="WHE70" s="33"/>
      <c r="WHG70" s="1"/>
      <c r="WHH70" s="2"/>
      <c r="WHI70" s="2"/>
      <c r="WHJ70" s="9"/>
      <c r="WHK70" s="30"/>
      <c r="WHL70" s="12"/>
      <c r="WHM70" s="31"/>
      <c r="WHN70" s="31"/>
      <c r="WHO70" s="2"/>
      <c r="WHP70" s="33"/>
      <c r="WHR70" s="1"/>
      <c r="WHS70" s="2"/>
      <c r="WHT70" s="2"/>
      <c r="WHU70" s="9"/>
      <c r="WHV70" s="30"/>
      <c r="WHW70" s="12"/>
      <c r="WHX70" s="31"/>
      <c r="WHY70" s="31"/>
      <c r="WHZ70" s="2"/>
      <c r="WIA70" s="33"/>
      <c r="WIC70" s="1"/>
      <c r="WID70" s="2"/>
      <c r="WIE70" s="2"/>
      <c r="WIF70" s="9"/>
      <c r="WIG70" s="30"/>
      <c r="WIH70" s="12"/>
      <c r="WII70" s="31"/>
      <c r="WIJ70" s="31"/>
      <c r="WIK70" s="2"/>
      <c r="WIL70" s="33"/>
      <c r="WIN70" s="1"/>
      <c r="WIO70" s="2"/>
      <c r="WIP70" s="2"/>
      <c r="WIQ70" s="9"/>
      <c r="WIR70" s="30"/>
      <c r="WIS70" s="12"/>
      <c r="WIT70" s="31"/>
      <c r="WIU70" s="31"/>
      <c r="WIV70" s="2"/>
      <c r="WIW70" s="33"/>
      <c r="WIY70" s="1"/>
      <c r="WIZ70" s="2"/>
      <c r="WJA70" s="2"/>
      <c r="WJB70" s="9"/>
      <c r="WJC70" s="30"/>
      <c r="WJD70" s="12"/>
      <c r="WJE70" s="31"/>
      <c r="WJF70" s="31"/>
      <c r="WJG70" s="2"/>
      <c r="WJH70" s="33"/>
      <c r="WJJ70" s="1"/>
      <c r="WJK70" s="2"/>
      <c r="WJL70" s="2"/>
      <c r="WJM70" s="9"/>
      <c r="WJN70" s="30"/>
      <c r="WJO70" s="12"/>
      <c r="WJP70" s="31"/>
      <c r="WJQ70" s="31"/>
      <c r="WJR70" s="2"/>
      <c r="WJS70" s="33"/>
      <c r="WJU70" s="1"/>
      <c r="WJV70" s="2"/>
      <c r="WJW70" s="2"/>
      <c r="WJX70" s="9"/>
      <c r="WJY70" s="30"/>
      <c r="WJZ70" s="12"/>
      <c r="WKA70" s="31"/>
      <c r="WKB70" s="31"/>
      <c r="WKC70" s="2"/>
      <c r="WKD70" s="33"/>
      <c r="WKF70" s="1"/>
      <c r="WKG70" s="2"/>
      <c r="WKH70" s="2"/>
      <c r="WKI70" s="9"/>
      <c r="WKJ70" s="30"/>
      <c r="WKK70" s="12"/>
      <c r="WKL70" s="31"/>
      <c r="WKM70" s="31"/>
      <c r="WKN70" s="2"/>
      <c r="WKO70" s="33"/>
      <c r="WKQ70" s="1"/>
      <c r="WKR70" s="2"/>
      <c r="WKS70" s="2"/>
      <c r="WKT70" s="9"/>
      <c r="WKU70" s="30"/>
      <c r="WKV70" s="12"/>
      <c r="WKW70" s="31"/>
      <c r="WKX70" s="31"/>
      <c r="WKY70" s="2"/>
      <c r="WKZ70" s="33"/>
      <c r="WLB70" s="1"/>
      <c r="WLC70" s="2"/>
      <c r="WLD70" s="2"/>
      <c r="WLE70" s="9"/>
      <c r="WLF70" s="30"/>
      <c r="WLG70" s="12"/>
      <c r="WLH70" s="31"/>
      <c r="WLI70" s="31"/>
      <c r="WLJ70" s="2"/>
      <c r="WLK70" s="33"/>
      <c r="WLM70" s="1"/>
      <c r="WLN70" s="2"/>
      <c r="WLO70" s="2"/>
      <c r="WLP70" s="9"/>
      <c r="WLQ70" s="30"/>
      <c r="WLR70" s="12"/>
      <c r="WLS70" s="31"/>
      <c r="WLT70" s="31"/>
      <c r="WLU70" s="2"/>
      <c r="WLV70" s="33"/>
      <c r="WLX70" s="1"/>
      <c r="WLY70" s="2"/>
      <c r="WLZ70" s="2"/>
      <c r="WMA70" s="9"/>
      <c r="WMB70" s="30"/>
      <c r="WMC70" s="12"/>
      <c r="WMD70" s="31"/>
      <c r="WME70" s="31"/>
      <c r="WMF70" s="2"/>
      <c r="WMG70" s="33"/>
      <c r="WMI70" s="1"/>
      <c r="WMJ70" s="2"/>
      <c r="WMK70" s="2"/>
      <c r="WML70" s="9"/>
      <c r="WMM70" s="30"/>
      <c r="WMN70" s="12"/>
      <c r="WMO70" s="31"/>
      <c r="WMP70" s="31"/>
      <c r="WMQ70" s="2"/>
      <c r="WMR70" s="33"/>
      <c r="WMT70" s="1"/>
      <c r="WMU70" s="2"/>
      <c r="WMV70" s="2"/>
      <c r="WMW70" s="9"/>
      <c r="WMX70" s="30"/>
      <c r="WMY70" s="12"/>
      <c r="WMZ70" s="31"/>
      <c r="WNA70" s="31"/>
      <c r="WNB70" s="2"/>
      <c r="WNC70" s="33"/>
      <c r="WNE70" s="1"/>
      <c r="WNF70" s="2"/>
      <c r="WNG70" s="2"/>
      <c r="WNH70" s="9"/>
      <c r="WNI70" s="30"/>
      <c r="WNJ70" s="12"/>
      <c r="WNK70" s="31"/>
      <c r="WNL70" s="31"/>
      <c r="WNM70" s="2"/>
      <c r="WNN70" s="33"/>
      <c r="WNP70" s="1"/>
      <c r="WNQ70" s="2"/>
      <c r="WNR70" s="2"/>
      <c r="WNS70" s="9"/>
      <c r="WNT70" s="30"/>
      <c r="WNU70" s="12"/>
      <c r="WNV70" s="31"/>
      <c r="WNW70" s="31"/>
      <c r="WNX70" s="2"/>
      <c r="WNY70" s="33"/>
      <c r="WOA70" s="1"/>
      <c r="WOB70" s="2"/>
      <c r="WOC70" s="2"/>
      <c r="WOD70" s="9"/>
      <c r="WOE70" s="30"/>
      <c r="WOF70" s="12"/>
      <c r="WOG70" s="31"/>
      <c r="WOH70" s="31"/>
      <c r="WOI70" s="2"/>
      <c r="WOJ70" s="33"/>
      <c r="WOL70" s="1"/>
      <c r="WOM70" s="2"/>
      <c r="WON70" s="2"/>
      <c r="WOO70" s="9"/>
      <c r="WOP70" s="30"/>
      <c r="WOQ70" s="12"/>
      <c r="WOR70" s="31"/>
      <c r="WOS70" s="31"/>
      <c r="WOT70" s="2"/>
      <c r="WOU70" s="33"/>
      <c r="WOW70" s="1"/>
      <c r="WOX70" s="2"/>
      <c r="WOY70" s="2"/>
      <c r="WOZ70" s="9"/>
      <c r="WPA70" s="30"/>
      <c r="WPB70" s="12"/>
      <c r="WPC70" s="31"/>
      <c r="WPD70" s="31"/>
      <c r="WPE70" s="2"/>
      <c r="WPF70" s="33"/>
      <c r="WPH70" s="1"/>
      <c r="WPI70" s="2"/>
      <c r="WPJ70" s="2"/>
      <c r="WPK70" s="9"/>
      <c r="WPL70" s="30"/>
      <c r="WPM70" s="12"/>
      <c r="WPN70" s="31"/>
      <c r="WPO70" s="31"/>
      <c r="WPP70" s="2"/>
      <c r="WPQ70" s="33"/>
      <c r="WPS70" s="1"/>
      <c r="WPT70" s="2"/>
      <c r="WPU70" s="2"/>
      <c r="WPV70" s="9"/>
      <c r="WPW70" s="30"/>
      <c r="WPX70" s="12"/>
      <c r="WPY70" s="31"/>
      <c r="WPZ70" s="31"/>
      <c r="WQA70" s="2"/>
      <c r="WQB70" s="33"/>
      <c r="WQD70" s="1"/>
      <c r="WQE70" s="2"/>
      <c r="WQF70" s="2"/>
      <c r="WQG70" s="9"/>
      <c r="WQH70" s="30"/>
      <c r="WQI70" s="12"/>
      <c r="WQJ70" s="31"/>
      <c r="WQK70" s="31"/>
      <c r="WQL70" s="2"/>
      <c r="WQM70" s="33"/>
      <c r="WQO70" s="1"/>
      <c r="WQP70" s="2"/>
      <c r="WQQ70" s="2"/>
      <c r="WQR70" s="9"/>
      <c r="WQS70" s="30"/>
      <c r="WQT70" s="12"/>
      <c r="WQU70" s="31"/>
      <c r="WQV70" s="31"/>
      <c r="WQW70" s="2"/>
      <c r="WQX70" s="33"/>
      <c r="WQZ70" s="1"/>
      <c r="WRA70" s="2"/>
      <c r="WRB70" s="2"/>
      <c r="WRC70" s="9"/>
      <c r="WRD70" s="30"/>
      <c r="WRE70" s="12"/>
      <c r="WRF70" s="31"/>
      <c r="WRG70" s="31"/>
      <c r="WRH70" s="2"/>
      <c r="WRI70" s="33"/>
      <c r="WRK70" s="1"/>
      <c r="WRL70" s="2"/>
      <c r="WRM70" s="2"/>
      <c r="WRN70" s="9"/>
      <c r="WRO70" s="30"/>
      <c r="WRP70" s="12"/>
      <c r="WRQ70" s="31"/>
      <c r="WRR70" s="31"/>
      <c r="WRS70" s="2"/>
      <c r="WRT70" s="33"/>
      <c r="WRV70" s="1"/>
      <c r="WRW70" s="2"/>
      <c r="WRX70" s="2"/>
      <c r="WRY70" s="9"/>
      <c r="WRZ70" s="30"/>
      <c r="WSA70" s="12"/>
      <c r="WSB70" s="31"/>
      <c r="WSC70" s="31"/>
      <c r="WSD70" s="2"/>
      <c r="WSE70" s="33"/>
      <c r="WSG70" s="1"/>
      <c r="WSH70" s="2"/>
      <c r="WSI70" s="2"/>
      <c r="WSJ70" s="9"/>
      <c r="WSK70" s="30"/>
      <c r="WSL70" s="12"/>
      <c r="WSM70" s="31"/>
      <c r="WSN70" s="31"/>
      <c r="WSO70" s="2"/>
      <c r="WSP70" s="33"/>
      <c r="WSR70" s="1"/>
      <c r="WSS70" s="2"/>
      <c r="WST70" s="2"/>
      <c r="WSU70" s="9"/>
      <c r="WSV70" s="30"/>
      <c r="WSW70" s="12"/>
      <c r="WSX70" s="31"/>
      <c r="WSY70" s="31"/>
      <c r="WSZ70" s="2"/>
      <c r="WTA70" s="33"/>
      <c r="WTC70" s="1"/>
      <c r="WTD70" s="2"/>
      <c r="WTE70" s="2"/>
      <c r="WTF70" s="9"/>
      <c r="WTG70" s="30"/>
      <c r="WTH70" s="12"/>
      <c r="WTI70" s="31"/>
      <c r="WTJ70" s="31"/>
      <c r="WTK70" s="2"/>
      <c r="WTL70" s="33"/>
      <c r="WTN70" s="1"/>
      <c r="WTO70" s="2"/>
      <c r="WTP70" s="2"/>
      <c r="WTQ70" s="9"/>
      <c r="WTR70" s="30"/>
      <c r="WTS70" s="12"/>
      <c r="WTT70" s="31"/>
      <c r="WTU70" s="31"/>
      <c r="WTV70" s="2"/>
      <c r="WTW70" s="33"/>
      <c r="WTY70" s="1"/>
      <c r="WTZ70" s="2"/>
      <c r="WUA70" s="2"/>
      <c r="WUB70" s="9"/>
      <c r="WUC70" s="30"/>
      <c r="WUD70" s="12"/>
      <c r="WUE70" s="31"/>
      <c r="WUF70" s="31"/>
      <c r="WUG70" s="2"/>
      <c r="WUH70" s="33"/>
      <c r="WUJ70" s="1"/>
      <c r="WUK70" s="2"/>
      <c r="WUL70" s="2"/>
      <c r="WUM70" s="9"/>
      <c r="WUN70" s="30"/>
      <c r="WUO70" s="12"/>
      <c r="WUP70" s="31"/>
      <c r="WUQ70" s="31"/>
      <c r="WUR70" s="2"/>
      <c r="WUS70" s="33"/>
      <c r="WUU70" s="1"/>
      <c r="WUV70" s="2"/>
      <c r="WUW70" s="2"/>
      <c r="WUX70" s="9"/>
      <c r="WUY70" s="30"/>
      <c r="WUZ70" s="12"/>
      <c r="WVA70" s="31"/>
      <c r="WVB70" s="31"/>
      <c r="WVC70" s="2"/>
      <c r="WVD70" s="33"/>
      <c r="WVF70" s="1"/>
      <c r="WVG70" s="2"/>
      <c r="WVH70" s="2"/>
      <c r="WVI70" s="9"/>
      <c r="WVJ70" s="30"/>
      <c r="WVK70" s="12"/>
      <c r="WVL70" s="31"/>
      <c r="WVM70" s="31"/>
      <c r="WVN70" s="2"/>
      <c r="WVO70" s="33"/>
      <c r="WVQ70" s="1"/>
      <c r="WVR70" s="2"/>
      <c r="WVS70" s="2"/>
      <c r="WVT70" s="9"/>
      <c r="WVU70" s="30"/>
      <c r="WVV70" s="12"/>
      <c r="WVW70" s="31"/>
      <c r="WVX70" s="31"/>
      <c r="WVY70" s="2"/>
      <c r="WVZ70" s="33"/>
      <c r="WWB70" s="1"/>
      <c r="WWC70" s="2"/>
      <c r="WWD70" s="2"/>
      <c r="WWE70" s="9"/>
      <c r="WWF70" s="30"/>
      <c r="WWG70" s="12"/>
      <c r="WWH70" s="31"/>
      <c r="WWI70" s="31"/>
      <c r="WWJ70" s="2"/>
      <c r="WWK70" s="33"/>
      <c r="WWM70" s="1"/>
      <c r="WWN70" s="2"/>
      <c r="WWO70" s="2"/>
      <c r="WWP70" s="9"/>
      <c r="WWQ70" s="30"/>
      <c r="WWR70" s="12"/>
      <c r="WWS70" s="31"/>
      <c r="WWT70" s="31"/>
      <c r="WWU70" s="2"/>
      <c r="WWV70" s="33"/>
      <c r="WWX70" s="1"/>
      <c r="WWY70" s="2"/>
      <c r="WWZ70" s="2"/>
      <c r="WXA70" s="9"/>
      <c r="WXB70" s="30"/>
      <c r="WXC70" s="12"/>
      <c r="WXD70" s="31"/>
      <c r="WXE70" s="31"/>
      <c r="WXF70" s="2"/>
      <c r="WXG70" s="33"/>
      <c r="WXI70" s="1"/>
      <c r="WXJ70" s="2"/>
      <c r="WXK70" s="2"/>
      <c r="WXL70" s="9"/>
      <c r="WXM70" s="30"/>
      <c r="WXN70" s="12"/>
      <c r="WXO70" s="31"/>
      <c r="WXP70" s="31"/>
      <c r="WXQ70" s="2"/>
      <c r="WXR70" s="33"/>
      <c r="WXT70" s="1"/>
      <c r="WXU70" s="2"/>
      <c r="WXV70" s="2"/>
      <c r="WXW70" s="9"/>
      <c r="WXX70" s="30"/>
      <c r="WXY70" s="12"/>
      <c r="WXZ70" s="31"/>
      <c r="WYA70" s="31"/>
      <c r="WYB70" s="2"/>
      <c r="WYC70" s="33"/>
      <c r="WYE70" s="1"/>
      <c r="WYF70" s="2"/>
      <c r="WYG70" s="2"/>
      <c r="WYH70" s="9"/>
      <c r="WYI70" s="30"/>
      <c r="WYJ70" s="12"/>
      <c r="WYK70" s="31"/>
      <c r="WYL70" s="31"/>
      <c r="WYM70" s="2"/>
      <c r="WYN70" s="33"/>
      <c r="WYP70" s="1"/>
      <c r="WYQ70" s="2"/>
      <c r="WYR70" s="2"/>
      <c r="WYS70" s="9"/>
      <c r="WYT70" s="30"/>
      <c r="WYU70" s="12"/>
      <c r="WYV70" s="31"/>
      <c r="WYW70" s="31"/>
      <c r="WYX70" s="2"/>
      <c r="WYY70" s="33"/>
      <c r="WZA70" s="1"/>
      <c r="WZB70" s="2"/>
      <c r="WZC70" s="2"/>
      <c r="WZD70" s="9"/>
      <c r="WZE70" s="30"/>
      <c r="WZF70" s="12"/>
      <c r="WZG70" s="31"/>
      <c r="WZH70" s="31"/>
      <c r="WZI70" s="2"/>
      <c r="WZJ70" s="33"/>
      <c r="WZL70" s="1"/>
      <c r="WZM70" s="2"/>
      <c r="WZN70" s="2"/>
      <c r="WZO70" s="9"/>
      <c r="WZP70" s="30"/>
      <c r="WZQ70" s="12"/>
      <c r="WZR70" s="31"/>
      <c r="WZS70" s="31"/>
      <c r="WZT70" s="2"/>
      <c r="WZU70" s="33"/>
      <c r="WZW70" s="1"/>
      <c r="WZX70" s="2"/>
      <c r="WZY70" s="2"/>
      <c r="WZZ70" s="9"/>
      <c r="XAA70" s="30"/>
      <c r="XAB70" s="12"/>
      <c r="XAC70" s="31"/>
      <c r="XAD70" s="31"/>
      <c r="XAE70" s="2"/>
      <c r="XAF70" s="33"/>
      <c r="XAH70" s="1"/>
      <c r="XAI70" s="2"/>
      <c r="XAJ70" s="2"/>
      <c r="XAK70" s="9"/>
      <c r="XAL70" s="30"/>
      <c r="XAM70" s="12"/>
      <c r="XAN70" s="31"/>
      <c r="XAO70" s="31"/>
      <c r="XAP70" s="2"/>
      <c r="XAQ70" s="33"/>
      <c r="XAS70" s="1"/>
      <c r="XAT70" s="2"/>
      <c r="XAU70" s="2"/>
      <c r="XAV70" s="9"/>
      <c r="XAW70" s="30"/>
      <c r="XAX70" s="12"/>
      <c r="XAY70" s="31"/>
      <c r="XAZ70" s="31"/>
      <c r="XBA70" s="2"/>
      <c r="XBB70" s="33"/>
      <c r="XBD70" s="1"/>
      <c r="XBE70" s="2"/>
      <c r="XBF70" s="2"/>
      <c r="XBG70" s="9"/>
      <c r="XBH70" s="30"/>
      <c r="XBI70" s="12"/>
      <c r="XBJ70" s="31"/>
      <c r="XBK70" s="31"/>
      <c r="XBL70" s="2"/>
      <c r="XBM70" s="33"/>
      <c r="XBO70" s="1"/>
      <c r="XBP70" s="2"/>
      <c r="XBQ70" s="2"/>
      <c r="XBR70" s="9"/>
      <c r="XBS70" s="30"/>
      <c r="XBT70" s="12"/>
      <c r="XBU70" s="31"/>
      <c r="XBV70" s="31"/>
      <c r="XBW70" s="2"/>
      <c r="XBX70" s="33"/>
      <c r="XBZ70" s="1"/>
      <c r="XCA70" s="2"/>
      <c r="XCB70" s="2"/>
      <c r="XCC70" s="9"/>
      <c r="XCD70" s="30"/>
      <c r="XCE70" s="12"/>
      <c r="XCF70" s="31"/>
      <c r="XCG70" s="31"/>
      <c r="XCH70" s="2"/>
      <c r="XCI70" s="33"/>
      <c r="XCK70" s="1"/>
      <c r="XCL70" s="2"/>
      <c r="XCM70" s="2"/>
      <c r="XCN70" s="9"/>
      <c r="XCO70" s="30"/>
      <c r="XCP70" s="12"/>
      <c r="XCQ70" s="31"/>
      <c r="XCR70" s="31"/>
      <c r="XCS70" s="2"/>
      <c r="XCT70" s="33"/>
      <c r="XCV70" s="1"/>
      <c r="XCW70" s="2"/>
      <c r="XCX70" s="2"/>
      <c r="XCY70" s="9"/>
      <c r="XCZ70" s="30"/>
      <c r="XDA70" s="12"/>
      <c r="XDB70" s="31"/>
      <c r="XDC70" s="31"/>
      <c r="XDD70" s="2"/>
      <c r="XDE70" s="33"/>
      <c r="XDG70" s="1"/>
      <c r="XDH70" s="2"/>
      <c r="XDI70" s="2"/>
      <c r="XDJ70" s="9"/>
      <c r="XDK70" s="30"/>
      <c r="XDL70" s="12"/>
      <c r="XDM70" s="31"/>
      <c r="XDN70" s="31"/>
      <c r="XDO70" s="2"/>
      <c r="XDP70" s="33"/>
      <c r="XDR70" s="1"/>
      <c r="XDS70" s="2"/>
      <c r="XDT70" s="2"/>
      <c r="XDU70" s="9"/>
      <c r="XDV70" s="30"/>
      <c r="XDW70" s="12"/>
      <c r="XDX70" s="31"/>
      <c r="XDY70" s="31"/>
      <c r="XDZ70" s="2"/>
      <c r="XEA70" s="33"/>
      <c r="XEC70" s="1"/>
      <c r="XED70" s="2"/>
      <c r="XEE70" s="2"/>
      <c r="XEF70" s="9"/>
      <c r="XEG70" s="30"/>
      <c r="XEH70" s="12"/>
      <c r="XEI70" s="31"/>
      <c r="XEJ70" s="31"/>
      <c r="XEK70" s="2"/>
      <c r="XEL70" s="33"/>
      <c r="XEN70" s="1"/>
      <c r="XEO70" s="2"/>
      <c r="XEP70" s="2"/>
      <c r="XEQ70" s="9"/>
      <c r="XER70" s="30"/>
      <c r="XES70" s="12"/>
      <c r="XET70" s="31"/>
      <c r="XEU70" s="31"/>
      <c r="XEV70" s="2"/>
      <c r="XEW70" s="33"/>
      <c r="XEY70" s="1"/>
      <c r="XEZ70" s="2"/>
      <c r="XFA70" s="2"/>
      <c r="XFB70" s="9"/>
      <c r="XFC70" s="30"/>
    </row>
    <row r="71" spans="1:9216 9218:10239 10241:16383" s="11" customFormat="1" ht="12.75" x14ac:dyDescent="0.35">
      <c r="A71" s="1">
        <v>93</v>
      </c>
      <c r="B71" s="2" t="s">
        <v>57</v>
      </c>
      <c r="C71" s="2" t="s">
        <v>58</v>
      </c>
      <c r="D71" s="26">
        <v>1</v>
      </c>
      <c r="E71" s="30" t="s">
        <v>2</v>
      </c>
      <c r="F71" s="30">
        <v>2002</v>
      </c>
      <c r="G71" s="31">
        <v>37594</v>
      </c>
      <c r="H71" s="30"/>
      <c r="I71" s="33" t="s">
        <v>3</v>
      </c>
      <c r="J71" s="11" t="s">
        <v>59</v>
      </c>
    </row>
    <row r="72" spans="1:9216 9218:10239 10241:16383" s="11" customFormat="1" x14ac:dyDescent="0.4">
      <c r="A72" s="1">
        <v>94</v>
      </c>
      <c r="B72" s="29" t="s">
        <v>60</v>
      </c>
      <c r="C72" s="2" t="s">
        <v>61</v>
      </c>
      <c r="D72" s="26">
        <v>1</v>
      </c>
      <c r="E72" s="30" t="s">
        <v>62</v>
      </c>
      <c r="F72" s="30">
        <v>2005</v>
      </c>
      <c r="G72" s="31">
        <v>38509</v>
      </c>
      <c r="H72" s="31">
        <v>38529</v>
      </c>
      <c r="I72" s="33" t="s">
        <v>3</v>
      </c>
    </row>
    <row r="73" spans="1:9216 9218:10239 10241:16383" s="11" customFormat="1" x14ac:dyDescent="0.4">
      <c r="A73" s="11">
        <v>95</v>
      </c>
      <c r="B73" s="29" t="s">
        <v>63</v>
      </c>
      <c r="C73" s="2" t="s">
        <v>64</v>
      </c>
      <c r="D73" s="9">
        <v>1</v>
      </c>
      <c r="E73" s="30" t="s">
        <v>65</v>
      </c>
      <c r="F73" s="12">
        <f t="shared" ref="F73:F92" si="3">YEAR(G73)</f>
        <v>1993</v>
      </c>
      <c r="G73" s="31">
        <v>34279</v>
      </c>
      <c r="H73" s="31"/>
      <c r="I73" s="33" t="s">
        <v>3</v>
      </c>
    </row>
    <row r="74" spans="1:9216 9218:10239 10241:16383" s="1" customFormat="1" x14ac:dyDescent="0.35">
      <c r="A74" s="11">
        <v>96</v>
      </c>
      <c r="B74" s="32" t="s">
        <v>66</v>
      </c>
      <c r="C74" s="23" t="s">
        <v>67</v>
      </c>
      <c r="D74" s="4">
        <v>1</v>
      </c>
      <c r="E74" s="5" t="s">
        <v>42</v>
      </c>
      <c r="F74" s="5">
        <f t="shared" si="3"/>
        <v>1970</v>
      </c>
      <c r="G74" s="6">
        <v>25571</v>
      </c>
      <c r="H74" s="6"/>
      <c r="I74" s="8" t="s">
        <v>3</v>
      </c>
    </row>
    <row r="75" spans="1:9216 9218:10239 10241:16383" s="1" customFormat="1" ht="12.75" x14ac:dyDescent="0.35">
      <c r="A75" s="1">
        <v>97</v>
      </c>
      <c r="B75" s="23" t="s">
        <v>66</v>
      </c>
      <c r="C75" s="23" t="s">
        <v>67</v>
      </c>
      <c r="D75" s="4">
        <v>1</v>
      </c>
      <c r="E75" s="5" t="s">
        <v>45</v>
      </c>
      <c r="F75" s="5">
        <f t="shared" si="3"/>
        <v>1972</v>
      </c>
      <c r="G75" s="6">
        <v>26615</v>
      </c>
      <c r="H75" s="6"/>
      <c r="I75" s="8" t="s">
        <v>3</v>
      </c>
    </row>
    <row r="76" spans="1:9216 9218:10239 10241:16383" s="11" customFormat="1" ht="12.75" x14ac:dyDescent="0.35">
      <c r="A76" s="1">
        <v>98</v>
      </c>
      <c r="B76" s="2" t="s">
        <v>66</v>
      </c>
      <c r="C76" s="2" t="s">
        <v>67</v>
      </c>
      <c r="D76" s="9">
        <v>1</v>
      </c>
      <c r="E76" s="30" t="s">
        <v>20</v>
      </c>
      <c r="F76" s="12">
        <f t="shared" si="3"/>
        <v>1976</v>
      </c>
      <c r="G76" s="31">
        <v>28071</v>
      </c>
      <c r="H76" s="31">
        <v>28127</v>
      </c>
      <c r="I76" s="33" t="s">
        <v>3</v>
      </c>
    </row>
    <row r="77" spans="1:9216 9218:10239 10241:16383" s="1" customFormat="1" ht="12.75" x14ac:dyDescent="0.35">
      <c r="A77" s="11">
        <v>99</v>
      </c>
      <c r="B77" s="23" t="s">
        <v>66</v>
      </c>
      <c r="C77" s="23" t="s">
        <v>67</v>
      </c>
      <c r="D77" s="4">
        <v>1</v>
      </c>
      <c r="E77" s="5" t="s">
        <v>68</v>
      </c>
      <c r="F77" s="5">
        <f t="shared" si="3"/>
        <v>1981</v>
      </c>
      <c r="G77" s="6">
        <v>29905</v>
      </c>
      <c r="H77" s="6"/>
      <c r="I77" s="8" t="s">
        <v>3</v>
      </c>
    </row>
    <row r="78" spans="1:9216 9218:10239 10241:16383" s="1" customFormat="1" ht="12.75" x14ac:dyDescent="0.35">
      <c r="A78" s="1">
        <v>100</v>
      </c>
      <c r="B78" s="23" t="s">
        <v>66</v>
      </c>
      <c r="C78" s="23" t="s">
        <v>67</v>
      </c>
      <c r="D78" s="4">
        <v>1</v>
      </c>
      <c r="E78" s="5" t="s">
        <v>28</v>
      </c>
      <c r="F78" s="5">
        <f t="shared" si="3"/>
        <v>1983</v>
      </c>
      <c r="G78" s="6">
        <v>30639</v>
      </c>
      <c r="H78" s="6"/>
      <c r="I78" s="8" t="s">
        <v>3</v>
      </c>
    </row>
    <row r="79" spans="1:9216 9218:10239 10241:16383" s="1" customFormat="1" ht="12.75" x14ac:dyDescent="0.35">
      <c r="A79" s="1">
        <v>101</v>
      </c>
      <c r="B79" s="23" t="s">
        <v>66</v>
      </c>
      <c r="C79" s="23" t="s">
        <v>67</v>
      </c>
      <c r="D79" s="4">
        <v>1</v>
      </c>
      <c r="E79" s="5" t="s">
        <v>42</v>
      </c>
      <c r="F79" s="5">
        <f t="shared" si="3"/>
        <v>1983</v>
      </c>
      <c r="G79" s="6">
        <v>30660</v>
      </c>
      <c r="H79" s="6"/>
      <c r="I79" s="8" t="s">
        <v>3</v>
      </c>
    </row>
    <row r="80" spans="1:9216 9218:10239 10241:16383" s="1" customFormat="1" ht="12.75" x14ac:dyDescent="0.35">
      <c r="A80" s="11">
        <v>102</v>
      </c>
      <c r="B80" s="23" t="s">
        <v>66</v>
      </c>
      <c r="C80" s="23" t="s">
        <v>67</v>
      </c>
      <c r="D80" s="4">
        <v>1</v>
      </c>
      <c r="E80" s="5" t="s">
        <v>2</v>
      </c>
      <c r="F80" s="5">
        <f t="shared" si="3"/>
        <v>1983</v>
      </c>
      <c r="G80" s="6">
        <v>30668</v>
      </c>
      <c r="H80" s="6"/>
      <c r="I80" s="8" t="s">
        <v>3</v>
      </c>
    </row>
    <row r="81" spans="1:9" s="1" customFormat="1" ht="12.75" x14ac:dyDescent="0.35">
      <c r="A81" s="1">
        <v>103</v>
      </c>
      <c r="B81" s="23" t="s">
        <v>66</v>
      </c>
      <c r="C81" s="23" t="s">
        <v>67</v>
      </c>
      <c r="D81" s="4">
        <v>1</v>
      </c>
      <c r="E81" s="5" t="s">
        <v>2</v>
      </c>
      <c r="F81" s="5">
        <f t="shared" si="3"/>
        <v>1984</v>
      </c>
      <c r="G81" s="6">
        <v>30684</v>
      </c>
      <c r="H81" s="6">
        <v>30696</v>
      </c>
      <c r="I81" s="8" t="s">
        <v>3</v>
      </c>
    </row>
    <row r="82" spans="1:9" s="1" customFormat="1" ht="12.75" x14ac:dyDescent="0.35">
      <c r="A82" s="1">
        <v>104</v>
      </c>
      <c r="B82" s="23" t="s">
        <v>66</v>
      </c>
      <c r="C82" s="23" t="s">
        <v>67</v>
      </c>
      <c r="D82" s="4">
        <v>1</v>
      </c>
      <c r="E82" s="5" t="s">
        <v>4</v>
      </c>
      <c r="F82" s="5">
        <f t="shared" si="3"/>
        <v>1984</v>
      </c>
      <c r="G82" s="6">
        <v>30775</v>
      </c>
      <c r="H82" s="6">
        <v>30830</v>
      </c>
      <c r="I82" s="8" t="s">
        <v>3</v>
      </c>
    </row>
    <row r="83" spans="1:9" s="1" customFormat="1" ht="12.75" x14ac:dyDescent="0.35">
      <c r="A83" s="11">
        <v>105</v>
      </c>
      <c r="B83" s="23" t="s">
        <v>66</v>
      </c>
      <c r="C83" s="23" t="s">
        <v>67</v>
      </c>
      <c r="D83" s="4">
        <v>1</v>
      </c>
      <c r="E83" s="5" t="s">
        <v>28</v>
      </c>
      <c r="F83" s="5">
        <f t="shared" si="3"/>
        <v>1985</v>
      </c>
      <c r="G83" s="6">
        <v>31360</v>
      </c>
      <c r="H83" s="6"/>
      <c r="I83" s="8" t="s">
        <v>3</v>
      </c>
    </row>
    <row r="84" spans="1:9" s="1" customFormat="1" ht="12.75" x14ac:dyDescent="0.35">
      <c r="A84" s="11">
        <v>106</v>
      </c>
      <c r="B84" s="23" t="s">
        <v>66</v>
      </c>
      <c r="C84" s="23" t="s">
        <v>67</v>
      </c>
      <c r="D84" s="4">
        <v>1</v>
      </c>
      <c r="E84" s="5" t="s">
        <v>69</v>
      </c>
      <c r="F84" s="5">
        <f t="shared" si="3"/>
        <v>1985</v>
      </c>
      <c r="G84" s="6">
        <v>31374</v>
      </c>
      <c r="H84" s="6"/>
      <c r="I84" s="8" t="s">
        <v>3</v>
      </c>
    </row>
    <row r="85" spans="1:9" s="11" customFormat="1" ht="12.75" x14ac:dyDescent="0.35">
      <c r="A85" s="1">
        <v>107</v>
      </c>
      <c r="B85" s="2" t="s">
        <v>66</v>
      </c>
      <c r="C85" s="2" t="s">
        <v>67</v>
      </c>
      <c r="D85" s="9">
        <v>1</v>
      </c>
      <c r="E85" s="12" t="s">
        <v>70</v>
      </c>
      <c r="F85" s="12">
        <f t="shared" si="3"/>
        <v>1988</v>
      </c>
      <c r="G85" s="24">
        <v>32460</v>
      </c>
      <c r="H85" s="24">
        <v>32480</v>
      </c>
      <c r="I85" s="33" t="s">
        <v>3</v>
      </c>
    </row>
    <row r="86" spans="1:9" s="11" customFormat="1" ht="12.75" x14ac:dyDescent="0.35">
      <c r="A86" s="1">
        <v>108</v>
      </c>
      <c r="B86" s="2" t="s">
        <v>66</v>
      </c>
      <c r="C86" s="2" t="s">
        <v>67</v>
      </c>
      <c r="D86" s="9">
        <v>1</v>
      </c>
      <c r="E86" s="30" t="s">
        <v>45</v>
      </c>
      <c r="F86" s="12">
        <f t="shared" si="3"/>
        <v>1988</v>
      </c>
      <c r="G86" s="24">
        <v>32460</v>
      </c>
      <c r="H86" s="24">
        <v>32495</v>
      </c>
      <c r="I86" s="33" t="s">
        <v>3</v>
      </c>
    </row>
    <row r="87" spans="1:9" s="11" customFormat="1" ht="12.75" x14ac:dyDescent="0.35">
      <c r="A87" s="11">
        <v>109</v>
      </c>
      <c r="B87" s="2" t="s">
        <v>66</v>
      </c>
      <c r="C87" s="2" t="s">
        <v>67</v>
      </c>
      <c r="D87" s="9">
        <v>1</v>
      </c>
      <c r="E87" s="12" t="s">
        <v>42</v>
      </c>
      <c r="F87" s="12">
        <f t="shared" si="3"/>
        <v>1988</v>
      </c>
      <c r="G87" s="24">
        <v>32460</v>
      </c>
      <c r="H87" s="24">
        <v>32503</v>
      </c>
      <c r="I87" s="33" t="s">
        <v>3</v>
      </c>
    </row>
    <row r="88" spans="1:9" s="11" customFormat="1" ht="12.75" x14ac:dyDescent="0.35">
      <c r="A88" s="1">
        <v>110</v>
      </c>
      <c r="B88" s="2" t="s">
        <v>66</v>
      </c>
      <c r="C88" s="2" t="s">
        <v>67</v>
      </c>
      <c r="D88" s="9" t="s">
        <v>71</v>
      </c>
      <c r="E88" s="30" t="s">
        <v>45</v>
      </c>
      <c r="F88" s="12">
        <f t="shared" si="3"/>
        <v>1989</v>
      </c>
      <c r="G88" s="24">
        <v>32509</v>
      </c>
      <c r="H88" s="24">
        <v>32641</v>
      </c>
      <c r="I88" s="33" t="s">
        <v>3</v>
      </c>
    </row>
    <row r="89" spans="1:9" s="11" customFormat="1" ht="12.75" x14ac:dyDescent="0.35">
      <c r="A89" s="1">
        <v>111</v>
      </c>
      <c r="B89" s="2" t="s">
        <v>66</v>
      </c>
      <c r="C89" s="2" t="s">
        <v>67</v>
      </c>
      <c r="D89" s="9">
        <v>1</v>
      </c>
      <c r="E89" s="12" t="s">
        <v>4</v>
      </c>
      <c r="F89" s="12">
        <f t="shared" si="3"/>
        <v>1989</v>
      </c>
      <c r="G89" s="24">
        <v>32819</v>
      </c>
      <c r="H89" s="24">
        <v>32858</v>
      </c>
      <c r="I89" s="33" t="s">
        <v>3</v>
      </c>
    </row>
    <row r="90" spans="1:9" s="11" customFormat="1" ht="12.75" x14ac:dyDescent="0.35">
      <c r="A90" s="1">
        <v>113</v>
      </c>
      <c r="B90" s="2" t="s">
        <v>66</v>
      </c>
      <c r="C90" s="2" t="s">
        <v>67</v>
      </c>
      <c r="D90" s="9">
        <v>1</v>
      </c>
      <c r="E90" s="12" t="s">
        <v>2</v>
      </c>
      <c r="F90" s="12">
        <f t="shared" si="3"/>
        <v>1991</v>
      </c>
      <c r="G90" s="31">
        <v>33572</v>
      </c>
      <c r="H90" s="24">
        <v>33594</v>
      </c>
      <c r="I90" s="33" t="s">
        <v>3</v>
      </c>
    </row>
    <row r="91" spans="1:9" s="11" customFormat="1" ht="12.75" x14ac:dyDescent="0.35">
      <c r="A91" s="1">
        <v>114</v>
      </c>
      <c r="B91" s="2" t="s">
        <v>66</v>
      </c>
      <c r="C91" s="2" t="s">
        <v>67</v>
      </c>
      <c r="D91" s="9">
        <v>1</v>
      </c>
      <c r="E91" s="12" t="s">
        <v>68</v>
      </c>
      <c r="F91" s="12">
        <f t="shared" si="3"/>
        <v>1991</v>
      </c>
      <c r="G91" s="24">
        <v>33587</v>
      </c>
      <c r="H91" s="24">
        <v>33602</v>
      </c>
      <c r="I91" s="33" t="s">
        <v>3</v>
      </c>
    </row>
    <row r="92" spans="1:9" s="11" customFormat="1" ht="12.75" x14ac:dyDescent="0.35">
      <c r="A92" s="11">
        <v>115</v>
      </c>
      <c r="B92" s="2" t="s">
        <v>66</v>
      </c>
      <c r="C92" s="2" t="s">
        <v>67</v>
      </c>
      <c r="D92" s="9">
        <v>1</v>
      </c>
      <c r="E92" s="12" t="s">
        <v>72</v>
      </c>
      <c r="F92" s="12">
        <f t="shared" si="3"/>
        <v>1993</v>
      </c>
      <c r="G92" s="24">
        <v>34286</v>
      </c>
      <c r="H92" s="24">
        <v>34308</v>
      </c>
      <c r="I92" s="33" t="s">
        <v>3</v>
      </c>
    </row>
    <row r="93" spans="1:9" s="11" customFormat="1" ht="12.75" x14ac:dyDescent="0.35">
      <c r="A93" s="11">
        <v>116</v>
      </c>
      <c r="B93" s="2" t="s">
        <v>66</v>
      </c>
      <c r="C93" s="2" t="s">
        <v>67</v>
      </c>
      <c r="D93" s="9">
        <v>1</v>
      </c>
      <c r="E93" s="12" t="s">
        <v>42</v>
      </c>
      <c r="F93" s="12">
        <v>2000</v>
      </c>
      <c r="G93" s="24">
        <v>36821</v>
      </c>
      <c r="H93" s="24"/>
      <c r="I93" s="33" t="s">
        <v>3</v>
      </c>
    </row>
    <row r="94" spans="1:9" s="11" customFormat="1" ht="12.75" x14ac:dyDescent="0.35">
      <c r="A94" s="1">
        <v>117</v>
      </c>
      <c r="B94" s="2" t="s">
        <v>66</v>
      </c>
      <c r="C94" s="2" t="s">
        <v>67</v>
      </c>
      <c r="D94" s="26">
        <v>1</v>
      </c>
      <c r="E94" s="12" t="s">
        <v>73</v>
      </c>
      <c r="F94" s="30">
        <v>2011</v>
      </c>
      <c r="G94" s="24">
        <v>40853</v>
      </c>
      <c r="H94" s="24">
        <v>40859</v>
      </c>
      <c r="I94" s="33" t="s">
        <v>3</v>
      </c>
    </row>
    <row r="95" spans="1:9" s="11" customFormat="1" ht="12.75" x14ac:dyDescent="0.35">
      <c r="A95" s="11">
        <v>118</v>
      </c>
      <c r="B95" s="2" t="s">
        <v>66</v>
      </c>
      <c r="C95" s="2" t="s">
        <v>67</v>
      </c>
      <c r="D95" s="9">
        <v>1</v>
      </c>
      <c r="E95" s="12" t="s">
        <v>74</v>
      </c>
      <c r="F95" s="30">
        <v>2014</v>
      </c>
      <c r="G95" s="24">
        <v>41954</v>
      </c>
      <c r="H95" s="24">
        <v>41975</v>
      </c>
      <c r="I95" s="33" t="s">
        <v>3</v>
      </c>
    </row>
    <row r="96" spans="1:9" s="1" customFormat="1" x14ac:dyDescent="0.35">
      <c r="A96" s="1">
        <v>119</v>
      </c>
      <c r="B96" s="32" t="s">
        <v>75</v>
      </c>
      <c r="C96" s="23" t="s">
        <v>76</v>
      </c>
      <c r="D96" s="4">
        <v>6</v>
      </c>
      <c r="E96" s="5" t="s">
        <v>4</v>
      </c>
      <c r="F96" s="5">
        <f t="shared" ref="F96:F126" si="4">YEAR(G96)</f>
        <v>1983</v>
      </c>
      <c r="G96" s="6">
        <v>30613</v>
      </c>
      <c r="H96" s="6">
        <v>30617</v>
      </c>
      <c r="I96" s="8" t="s">
        <v>3</v>
      </c>
    </row>
    <row r="97" spans="1:9" s="11" customFormat="1" ht="12.75" x14ac:dyDescent="0.35">
      <c r="A97" s="11">
        <v>120</v>
      </c>
      <c r="B97" s="2" t="s">
        <v>75</v>
      </c>
      <c r="C97" s="2" t="s">
        <v>76</v>
      </c>
      <c r="D97" s="9">
        <v>1</v>
      </c>
      <c r="E97" s="30" t="s">
        <v>77</v>
      </c>
      <c r="F97" s="5">
        <f t="shared" si="4"/>
        <v>1991</v>
      </c>
      <c r="G97" s="31">
        <v>33582</v>
      </c>
      <c r="H97" s="31"/>
      <c r="I97" s="33" t="s">
        <v>3</v>
      </c>
    </row>
    <row r="98" spans="1:9" s="11" customFormat="1" x14ac:dyDescent="0.4">
      <c r="A98" s="1">
        <v>121</v>
      </c>
      <c r="B98" s="2" t="s">
        <v>75</v>
      </c>
      <c r="C98" s="2" t="s">
        <v>76</v>
      </c>
      <c r="D98" s="9">
        <v>1</v>
      </c>
      <c r="E98" s="30" t="s">
        <v>78</v>
      </c>
      <c r="F98" s="5">
        <f t="shared" si="4"/>
        <v>1991</v>
      </c>
      <c r="G98" s="31">
        <v>33602</v>
      </c>
      <c r="H98" s="31">
        <v>33698</v>
      </c>
      <c r="I98" s="33" t="s">
        <v>3</v>
      </c>
    </row>
    <row r="99" spans="1:9" s="1" customFormat="1" ht="12.75" x14ac:dyDescent="0.35">
      <c r="A99" s="11">
        <v>122</v>
      </c>
      <c r="B99" s="23" t="s">
        <v>75</v>
      </c>
      <c r="C99" s="23" t="s">
        <v>76</v>
      </c>
      <c r="D99" s="4">
        <v>1</v>
      </c>
      <c r="E99" s="5" t="s">
        <v>20</v>
      </c>
      <c r="F99" s="5">
        <f t="shared" si="4"/>
        <v>1994</v>
      </c>
      <c r="G99" s="6">
        <v>34451</v>
      </c>
      <c r="H99" s="6"/>
      <c r="I99" s="8" t="s">
        <v>3</v>
      </c>
    </row>
    <row r="100" spans="1:9" s="11" customFormat="1" ht="12.75" x14ac:dyDescent="0.35">
      <c r="A100" s="1">
        <v>123</v>
      </c>
      <c r="B100" s="2" t="s">
        <v>75</v>
      </c>
      <c r="C100" s="2" t="s">
        <v>76</v>
      </c>
      <c r="D100" s="9">
        <v>1</v>
      </c>
      <c r="E100" s="30" t="s">
        <v>79</v>
      </c>
      <c r="F100" s="5">
        <f t="shared" si="4"/>
        <v>2014</v>
      </c>
      <c r="G100" s="31">
        <v>41654</v>
      </c>
      <c r="H100" s="31">
        <v>41685</v>
      </c>
      <c r="I100" s="8" t="s">
        <v>3</v>
      </c>
    </row>
    <row r="101" spans="1:9" s="11" customFormat="1" x14ac:dyDescent="0.4">
      <c r="A101" s="1">
        <v>125</v>
      </c>
      <c r="B101" s="29" t="s">
        <v>80</v>
      </c>
      <c r="C101" s="2" t="s">
        <v>81</v>
      </c>
      <c r="D101" s="9">
        <v>2</v>
      </c>
      <c r="E101" s="12" t="s">
        <v>42</v>
      </c>
      <c r="F101" s="5">
        <f t="shared" si="4"/>
        <v>1954</v>
      </c>
      <c r="G101" s="24">
        <v>20031</v>
      </c>
      <c r="H101" s="24"/>
      <c r="I101" s="33" t="s">
        <v>3</v>
      </c>
    </row>
    <row r="102" spans="1:9" s="11" customFormat="1" ht="12.75" x14ac:dyDescent="0.35">
      <c r="A102" s="11">
        <v>126</v>
      </c>
      <c r="B102" s="2" t="s">
        <v>80</v>
      </c>
      <c r="C102" s="2" t="s">
        <v>81</v>
      </c>
      <c r="D102" s="9">
        <v>1</v>
      </c>
      <c r="E102" s="12" t="s">
        <v>45</v>
      </c>
      <c r="F102" s="5">
        <f t="shared" si="4"/>
        <v>1956</v>
      </c>
      <c r="G102" s="150" t="s">
        <v>82</v>
      </c>
      <c r="H102" s="24"/>
      <c r="I102" s="33" t="s">
        <v>3</v>
      </c>
    </row>
    <row r="103" spans="1:9" s="1" customFormat="1" ht="12.75" x14ac:dyDescent="0.35">
      <c r="A103" s="1">
        <v>127</v>
      </c>
      <c r="B103" s="23" t="s">
        <v>80</v>
      </c>
      <c r="C103" s="23" t="s">
        <v>81</v>
      </c>
      <c r="D103" s="4">
        <v>2</v>
      </c>
      <c r="E103" s="5" t="s">
        <v>83</v>
      </c>
      <c r="F103" s="5">
        <f t="shared" si="4"/>
        <v>1965</v>
      </c>
      <c r="G103" s="68" t="s">
        <v>84</v>
      </c>
      <c r="H103" s="6"/>
      <c r="I103" s="8" t="s">
        <v>3</v>
      </c>
    </row>
    <row r="104" spans="1:9" s="1" customFormat="1" ht="12.75" x14ac:dyDescent="0.35">
      <c r="A104" s="11">
        <v>128</v>
      </c>
      <c r="B104" s="23" t="s">
        <v>80</v>
      </c>
      <c r="C104" s="23" t="s">
        <v>81</v>
      </c>
      <c r="D104" s="4">
        <v>1</v>
      </c>
      <c r="E104" s="5" t="s">
        <v>85</v>
      </c>
      <c r="F104" s="5">
        <f t="shared" si="4"/>
        <v>1978</v>
      </c>
      <c r="G104" s="6">
        <v>28778</v>
      </c>
      <c r="H104" s="6"/>
      <c r="I104" s="8" t="s">
        <v>3</v>
      </c>
    </row>
    <row r="105" spans="1:9" s="1" customFormat="1" ht="12.75" x14ac:dyDescent="0.35">
      <c r="A105" s="1">
        <v>129</v>
      </c>
      <c r="B105" s="23" t="s">
        <v>80</v>
      </c>
      <c r="C105" s="23" t="s">
        <v>81</v>
      </c>
      <c r="D105" s="4">
        <v>1</v>
      </c>
      <c r="E105" s="5" t="s">
        <v>77</v>
      </c>
      <c r="F105" s="5">
        <f t="shared" si="4"/>
        <v>1978</v>
      </c>
      <c r="G105" s="6">
        <v>28834</v>
      </c>
      <c r="H105" s="6"/>
      <c r="I105" s="8" t="s">
        <v>3</v>
      </c>
    </row>
    <row r="106" spans="1:9" s="1" customFormat="1" ht="12.75" x14ac:dyDescent="0.35">
      <c r="A106" s="11">
        <v>130</v>
      </c>
      <c r="B106" s="23" t="s">
        <v>80</v>
      </c>
      <c r="C106" s="23" t="s">
        <v>81</v>
      </c>
      <c r="D106" s="4">
        <v>4</v>
      </c>
      <c r="E106" s="5" t="s">
        <v>77</v>
      </c>
      <c r="F106" s="5">
        <f t="shared" si="4"/>
        <v>1979</v>
      </c>
      <c r="G106" s="6">
        <v>28897</v>
      </c>
      <c r="H106" s="6"/>
      <c r="I106" s="8" t="s">
        <v>3</v>
      </c>
    </row>
    <row r="107" spans="1:9" s="1" customFormat="1" ht="12.75" x14ac:dyDescent="0.35">
      <c r="A107" s="11">
        <v>132</v>
      </c>
      <c r="B107" s="23" t="s">
        <v>80</v>
      </c>
      <c r="C107" s="23" t="s">
        <v>81</v>
      </c>
      <c r="D107" s="4">
        <v>1</v>
      </c>
      <c r="E107" s="5" t="s">
        <v>74</v>
      </c>
      <c r="F107" s="5">
        <f t="shared" si="4"/>
        <v>1980</v>
      </c>
      <c r="G107" s="6">
        <v>29261</v>
      </c>
      <c r="H107" s="6"/>
      <c r="I107" s="8" t="s">
        <v>3</v>
      </c>
    </row>
    <row r="108" spans="1:9" s="1" customFormat="1" ht="12.75" x14ac:dyDescent="0.35">
      <c r="A108" s="11">
        <v>134</v>
      </c>
      <c r="B108" s="23" t="s">
        <v>80</v>
      </c>
      <c r="C108" s="23" t="s">
        <v>81</v>
      </c>
      <c r="D108" s="4">
        <v>1</v>
      </c>
      <c r="E108" s="5" t="s">
        <v>86</v>
      </c>
      <c r="F108" s="5">
        <f t="shared" si="4"/>
        <v>1981</v>
      </c>
      <c r="G108" s="6">
        <v>29627</v>
      </c>
      <c r="H108" s="6"/>
      <c r="I108" s="8" t="s">
        <v>3</v>
      </c>
    </row>
    <row r="109" spans="1:9" s="1" customFormat="1" ht="12.75" x14ac:dyDescent="0.35">
      <c r="A109" s="1">
        <v>135</v>
      </c>
      <c r="B109" s="23" t="s">
        <v>80</v>
      </c>
      <c r="C109" s="23" t="s">
        <v>81</v>
      </c>
      <c r="D109" s="4">
        <v>1</v>
      </c>
      <c r="E109" s="5" t="s">
        <v>45</v>
      </c>
      <c r="F109" s="5">
        <f t="shared" si="4"/>
        <v>1981</v>
      </c>
      <c r="G109" s="6">
        <v>29632</v>
      </c>
      <c r="H109" s="6"/>
      <c r="I109" s="8" t="s">
        <v>3</v>
      </c>
    </row>
    <row r="110" spans="1:9" s="1" customFormat="1" ht="12.75" x14ac:dyDescent="0.35">
      <c r="A110" s="11">
        <v>136</v>
      </c>
      <c r="B110" s="23" t="s">
        <v>80</v>
      </c>
      <c r="C110" s="23" t="s">
        <v>81</v>
      </c>
      <c r="D110" s="4">
        <v>1</v>
      </c>
      <c r="E110" s="5" t="s">
        <v>4</v>
      </c>
      <c r="F110" s="5">
        <f t="shared" si="4"/>
        <v>1983</v>
      </c>
      <c r="G110" s="6">
        <v>30460</v>
      </c>
      <c r="H110" s="6"/>
      <c r="I110" s="8" t="s">
        <v>3</v>
      </c>
    </row>
    <row r="111" spans="1:9" s="1" customFormat="1" ht="12.75" x14ac:dyDescent="0.35">
      <c r="A111" s="11">
        <v>138</v>
      </c>
      <c r="B111" s="23" t="s">
        <v>80</v>
      </c>
      <c r="C111" s="23" t="s">
        <v>81</v>
      </c>
      <c r="D111" s="4">
        <v>1</v>
      </c>
      <c r="E111" s="5" t="s">
        <v>4</v>
      </c>
      <c r="F111" s="5">
        <f t="shared" si="4"/>
        <v>1984</v>
      </c>
      <c r="G111" s="6">
        <v>30821</v>
      </c>
      <c r="H111" s="6"/>
      <c r="I111" s="8" t="s">
        <v>3</v>
      </c>
    </row>
    <row r="112" spans="1:9" s="1" customFormat="1" ht="12.75" x14ac:dyDescent="0.35">
      <c r="A112" s="1">
        <v>139</v>
      </c>
      <c r="B112" s="23" t="s">
        <v>80</v>
      </c>
      <c r="C112" s="23" t="s">
        <v>81</v>
      </c>
      <c r="D112" s="4">
        <v>1</v>
      </c>
      <c r="E112" s="5" t="s">
        <v>45</v>
      </c>
      <c r="F112" s="5">
        <f t="shared" si="4"/>
        <v>1984</v>
      </c>
      <c r="G112" s="6">
        <v>30997</v>
      </c>
      <c r="H112" s="6"/>
      <c r="I112" s="8" t="s">
        <v>3</v>
      </c>
    </row>
    <row r="113" spans="1:10" s="1" customFormat="1" ht="12.75" x14ac:dyDescent="0.35">
      <c r="A113" s="11">
        <v>140</v>
      </c>
      <c r="B113" s="23" t="s">
        <v>80</v>
      </c>
      <c r="C113" s="23" t="s">
        <v>81</v>
      </c>
      <c r="D113" s="4">
        <v>3</v>
      </c>
      <c r="E113" s="34" t="s">
        <v>68</v>
      </c>
      <c r="F113" s="5">
        <f t="shared" si="4"/>
        <v>1985</v>
      </c>
      <c r="G113" s="6">
        <v>31368</v>
      </c>
      <c r="H113" s="6"/>
      <c r="I113" s="8" t="s">
        <v>3</v>
      </c>
    </row>
    <row r="114" spans="1:10" s="11" customFormat="1" ht="12.75" x14ac:dyDescent="0.35">
      <c r="A114" s="11">
        <v>142</v>
      </c>
      <c r="B114" s="2" t="s">
        <v>80</v>
      </c>
      <c r="C114" s="2" t="s">
        <v>81</v>
      </c>
      <c r="D114" s="35" t="s">
        <v>87</v>
      </c>
      <c r="E114" s="12" t="s">
        <v>7</v>
      </c>
      <c r="F114" s="12">
        <f t="shared" si="4"/>
        <v>1987</v>
      </c>
      <c r="G114" s="24">
        <v>31792</v>
      </c>
      <c r="H114" s="24">
        <v>31807</v>
      </c>
      <c r="I114" s="33" t="s">
        <v>3</v>
      </c>
    </row>
    <row r="115" spans="1:10" s="11" customFormat="1" ht="12.75" x14ac:dyDescent="0.35">
      <c r="A115" s="1">
        <v>143</v>
      </c>
      <c r="B115" s="2" t="s">
        <v>80</v>
      </c>
      <c r="C115" s="2" t="s">
        <v>81</v>
      </c>
      <c r="D115" s="9">
        <v>1</v>
      </c>
      <c r="E115" s="12" t="s">
        <v>7</v>
      </c>
      <c r="F115" s="12">
        <f t="shared" si="4"/>
        <v>1987</v>
      </c>
      <c r="G115" s="24">
        <v>31833</v>
      </c>
      <c r="H115" s="24"/>
      <c r="I115" s="33" t="s">
        <v>3</v>
      </c>
    </row>
    <row r="116" spans="1:10" s="11" customFormat="1" ht="12.75" x14ac:dyDescent="0.35">
      <c r="A116" s="1">
        <v>145</v>
      </c>
      <c r="B116" s="2" t="s">
        <v>80</v>
      </c>
      <c r="C116" s="2" t="s">
        <v>81</v>
      </c>
      <c r="D116" s="9">
        <v>1</v>
      </c>
      <c r="E116" s="12" t="s">
        <v>88</v>
      </c>
      <c r="F116" s="12">
        <f t="shared" si="4"/>
        <v>1987</v>
      </c>
      <c r="G116" s="24">
        <v>32033</v>
      </c>
      <c r="H116" s="24">
        <v>32035</v>
      </c>
      <c r="I116" s="33" t="s">
        <v>3</v>
      </c>
    </row>
    <row r="117" spans="1:10" s="11" customFormat="1" ht="12.75" x14ac:dyDescent="0.35">
      <c r="A117" s="11">
        <v>148</v>
      </c>
      <c r="B117" s="2" t="s">
        <v>80</v>
      </c>
      <c r="C117" s="2" t="s">
        <v>81</v>
      </c>
      <c r="D117" s="9">
        <v>1</v>
      </c>
      <c r="E117" s="12" t="s">
        <v>45</v>
      </c>
      <c r="F117" s="12">
        <f t="shared" si="4"/>
        <v>1988</v>
      </c>
      <c r="G117" s="24">
        <v>32460</v>
      </c>
      <c r="H117" s="24"/>
      <c r="I117" s="33" t="s">
        <v>3</v>
      </c>
    </row>
    <row r="118" spans="1:10" s="11" customFormat="1" ht="12.75" x14ac:dyDescent="0.35">
      <c r="A118" s="1">
        <v>149</v>
      </c>
      <c r="B118" s="2" t="s">
        <v>80</v>
      </c>
      <c r="C118" s="2" t="s">
        <v>81</v>
      </c>
      <c r="D118" s="9">
        <v>1</v>
      </c>
      <c r="E118" s="12" t="s">
        <v>89</v>
      </c>
      <c r="F118" s="12">
        <f t="shared" si="4"/>
        <v>1990</v>
      </c>
      <c r="G118" s="24">
        <v>32886</v>
      </c>
      <c r="H118" s="24"/>
      <c r="I118" s="33" t="s">
        <v>3</v>
      </c>
    </row>
    <row r="119" spans="1:10" s="11" customFormat="1" ht="12.75" x14ac:dyDescent="0.35">
      <c r="A119" s="11">
        <v>152</v>
      </c>
      <c r="B119" s="2" t="s">
        <v>80</v>
      </c>
      <c r="C119" s="2" t="s">
        <v>81</v>
      </c>
      <c r="D119" s="9">
        <v>3</v>
      </c>
      <c r="E119" s="12" t="s">
        <v>42</v>
      </c>
      <c r="F119" s="12">
        <f t="shared" si="4"/>
        <v>1991</v>
      </c>
      <c r="G119" s="24">
        <v>33272</v>
      </c>
      <c r="H119" s="24"/>
      <c r="I119" s="33" t="s">
        <v>3</v>
      </c>
    </row>
    <row r="120" spans="1:10" s="11" customFormat="1" ht="12.75" x14ac:dyDescent="0.35">
      <c r="A120" s="11">
        <v>154</v>
      </c>
      <c r="B120" s="2" t="s">
        <v>80</v>
      </c>
      <c r="C120" s="2" t="s">
        <v>81</v>
      </c>
      <c r="D120" s="9">
        <v>1</v>
      </c>
      <c r="E120" s="12" t="s">
        <v>88</v>
      </c>
      <c r="F120" s="12">
        <f t="shared" si="4"/>
        <v>1993</v>
      </c>
      <c r="G120" s="24">
        <v>34238</v>
      </c>
      <c r="H120" s="24"/>
      <c r="I120" s="33" t="s">
        <v>3</v>
      </c>
    </row>
    <row r="121" spans="1:10" s="11" customFormat="1" ht="12.75" x14ac:dyDescent="0.35">
      <c r="A121" s="1">
        <v>155</v>
      </c>
      <c r="B121" s="2" t="s">
        <v>80</v>
      </c>
      <c r="C121" s="2" t="s">
        <v>81</v>
      </c>
      <c r="D121" s="9">
        <v>1</v>
      </c>
      <c r="E121" s="12" t="s">
        <v>45</v>
      </c>
      <c r="F121" s="12">
        <f t="shared" si="4"/>
        <v>1994</v>
      </c>
      <c r="G121" s="24">
        <v>34592</v>
      </c>
      <c r="H121" s="24"/>
      <c r="I121" s="33" t="s">
        <v>3</v>
      </c>
    </row>
    <row r="122" spans="1:10" s="11" customFormat="1" ht="12.75" x14ac:dyDescent="0.35">
      <c r="A122" s="11">
        <v>156</v>
      </c>
      <c r="B122" s="2" t="s">
        <v>80</v>
      </c>
      <c r="C122" s="2" t="s">
        <v>81</v>
      </c>
      <c r="D122" s="9">
        <v>1</v>
      </c>
      <c r="E122" s="12" t="s">
        <v>7</v>
      </c>
      <c r="F122" s="12">
        <f t="shared" si="4"/>
        <v>1995</v>
      </c>
      <c r="G122" s="24">
        <v>35063</v>
      </c>
      <c r="H122" s="24"/>
      <c r="I122" s="33" t="s">
        <v>3</v>
      </c>
    </row>
    <row r="123" spans="1:10" s="11" customFormat="1" ht="12.75" x14ac:dyDescent="0.35">
      <c r="A123" s="1">
        <v>157</v>
      </c>
      <c r="B123" s="2" t="s">
        <v>80</v>
      </c>
      <c r="C123" s="2" t="s">
        <v>81</v>
      </c>
      <c r="D123" s="9">
        <v>1</v>
      </c>
      <c r="E123" s="12" t="s">
        <v>2</v>
      </c>
      <c r="F123" s="12">
        <f t="shared" si="4"/>
        <v>1996</v>
      </c>
      <c r="G123" s="24">
        <v>35078</v>
      </c>
      <c r="H123" s="24"/>
      <c r="I123" s="33" t="s">
        <v>3</v>
      </c>
    </row>
    <row r="124" spans="1:10" s="11" customFormat="1" ht="12.75" x14ac:dyDescent="0.35">
      <c r="A124" s="11">
        <v>158</v>
      </c>
      <c r="B124" s="2" t="s">
        <v>80</v>
      </c>
      <c r="C124" s="2" t="s">
        <v>81</v>
      </c>
      <c r="D124" s="9">
        <v>1</v>
      </c>
      <c r="E124" s="12" t="s">
        <v>45</v>
      </c>
      <c r="F124" s="12">
        <f t="shared" si="4"/>
        <v>1996</v>
      </c>
      <c r="G124" s="24">
        <v>35104</v>
      </c>
      <c r="H124" s="24"/>
      <c r="I124" s="33" t="s">
        <v>3</v>
      </c>
    </row>
    <row r="125" spans="1:10" s="11" customFormat="1" ht="12.75" x14ac:dyDescent="0.35">
      <c r="A125" s="1">
        <v>159</v>
      </c>
      <c r="B125" s="2" t="s">
        <v>80</v>
      </c>
      <c r="C125" s="2" t="s">
        <v>81</v>
      </c>
      <c r="D125" s="9">
        <v>2</v>
      </c>
      <c r="E125" s="12" t="s">
        <v>7</v>
      </c>
      <c r="F125" s="12">
        <f t="shared" si="4"/>
        <v>1996</v>
      </c>
      <c r="G125" s="24">
        <v>35092</v>
      </c>
      <c r="H125" s="24">
        <v>35128</v>
      </c>
      <c r="I125" s="33" t="s">
        <v>3</v>
      </c>
      <c r="J125" s="11" t="s">
        <v>90</v>
      </c>
    </row>
    <row r="126" spans="1:10" s="11" customFormat="1" ht="12.75" x14ac:dyDescent="0.35">
      <c r="A126" s="11">
        <v>160</v>
      </c>
      <c r="B126" s="2" t="s">
        <v>80</v>
      </c>
      <c r="C126" s="2">
        <f>SUM(D104:D126)</f>
        <v>30</v>
      </c>
      <c r="D126" s="9">
        <v>1</v>
      </c>
      <c r="E126" s="12" t="s">
        <v>6</v>
      </c>
      <c r="F126" s="12">
        <f t="shared" si="4"/>
        <v>1996</v>
      </c>
      <c r="G126" s="24">
        <v>35120</v>
      </c>
      <c r="H126" s="24">
        <v>35121</v>
      </c>
      <c r="I126" s="33" t="s">
        <v>3</v>
      </c>
    </row>
    <row r="127" spans="1:10" s="11" customFormat="1" ht="12.75" x14ac:dyDescent="0.35">
      <c r="A127" s="11">
        <v>162</v>
      </c>
      <c r="B127" s="2" t="s">
        <v>80</v>
      </c>
      <c r="C127" s="2" t="s">
        <v>81</v>
      </c>
      <c r="D127" s="9">
        <v>1</v>
      </c>
      <c r="E127" s="12" t="s">
        <v>30</v>
      </c>
      <c r="F127" s="12">
        <v>2003</v>
      </c>
      <c r="G127" s="24">
        <v>37623</v>
      </c>
      <c r="H127" s="12"/>
      <c r="I127" s="33" t="s">
        <v>3</v>
      </c>
    </row>
    <row r="128" spans="1:10" s="11" customFormat="1" ht="12.75" x14ac:dyDescent="0.35">
      <c r="A128" s="1">
        <v>163</v>
      </c>
      <c r="B128" s="2" t="s">
        <v>80</v>
      </c>
      <c r="C128" s="2" t="s">
        <v>81</v>
      </c>
      <c r="D128" s="9">
        <v>2</v>
      </c>
      <c r="E128" s="12" t="s">
        <v>28</v>
      </c>
      <c r="F128" s="12">
        <v>2004</v>
      </c>
      <c r="G128" s="24">
        <v>38066</v>
      </c>
      <c r="H128" s="12"/>
      <c r="I128" s="33" t="s">
        <v>3</v>
      </c>
    </row>
    <row r="129" spans="1:10" s="11" customFormat="1" ht="12.75" x14ac:dyDescent="0.35">
      <c r="A129" s="11">
        <v>166</v>
      </c>
      <c r="B129" s="2" t="s">
        <v>80</v>
      </c>
      <c r="C129" s="2" t="s">
        <v>81</v>
      </c>
      <c r="D129" s="9">
        <v>1</v>
      </c>
      <c r="E129" s="12" t="s">
        <v>91</v>
      </c>
      <c r="F129" s="12">
        <v>2010</v>
      </c>
      <c r="G129" s="24">
        <v>40212</v>
      </c>
      <c r="H129" s="24">
        <v>40252</v>
      </c>
      <c r="I129" s="33" t="s">
        <v>3</v>
      </c>
    </row>
    <row r="130" spans="1:10" s="11" customFormat="1" ht="12.75" x14ac:dyDescent="0.35">
      <c r="A130" s="1">
        <v>167</v>
      </c>
      <c r="B130" s="2" t="s">
        <v>80</v>
      </c>
      <c r="C130" s="2"/>
      <c r="D130" s="9">
        <v>1</v>
      </c>
      <c r="E130" s="12" t="s">
        <v>28</v>
      </c>
      <c r="F130" s="12">
        <v>2013</v>
      </c>
      <c r="G130" s="24">
        <v>41589</v>
      </c>
      <c r="H130" s="24"/>
      <c r="I130" s="33" t="s">
        <v>3</v>
      </c>
    </row>
    <row r="131" spans="1:10" s="11" customFormat="1" x14ac:dyDescent="0.4">
      <c r="A131" s="11">
        <v>168</v>
      </c>
      <c r="B131" s="29" t="s">
        <v>92</v>
      </c>
      <c r="C131" s="2" t="s">
        <v>93</v>
      </c>
      <c r="D131" s="9">
        <v>0</v>
      </c>
      <c r="E131" s="12" t="s">
        <v>94</v>
      </c>
      <c r="F131" s="12">
        <v>1953</v>
      </c>
      <c r="G131" s="151">
        <v>1953</v>
      </c>
      <c r="H131" s="31"/>
      <c r="I131" s="33" t="s">
        <v>3</v>
      </c>
    </row>
    <row r="132" spans="1:10" s="11" customFormat="1" ht="12.75" x14ac:dyDescent="0.35">
      <c r="A132" s="1">
        <v>169</v>
      </c>
      <c r="B132" s="2" t="s">
        <v>92</v>
      </c>
      <c r="C132" s="2" t="s">
        <v>93</v>
      </c>
      <c r="D132" s="35" t="s">
        <v>95</v>
      </c>
      <c r="E132" s="12" t="s">
        <v>96</v>
      </c>
      <c r="F132" s="12">
        <v>1954</v>
      </c>
      <c r="G132" s="151">
        <v>1954</v>
      </c>
      <c r="H132" s="31"/>
      <c r="I132" s="33" t="s">
        <v>3</v>
      </c>
    </row>
    <row r="133" spans="1:10" s="11" customFormat="1" ht="12.75" x14ac:dyDescent="0.35">
      <c r="A133" s="11">
        <v>172</v>
      </c>
      <c r="B133" s="2" t="s">
        <v>92</v>
      </c>
      <c r="C133" s="2" t="s">
        <v>93</v>
      </c>
      <c r="D133" s="35" t="s">
        <v>95</v>
      </c>
      <c r="E133" s="12" t="s">
        <v>97</v>
      </c>
      <c r="F133" s="12">
        <v>1962</v>
      </c>
      <c r="G133" s="151">
        <v>1962</v>
      </c>
      <c r="H133" s="31"/>
      <c r="I133" s="33" t="s">
        <v>3</v>
      </c>
    </row>
    <row r="134" spans="1:10" s="11" customFormat="1" ht="12.75" x14ac:dyDescent="0.35">
      <c r="A134" s="11">
        <v>174</v>
      </c>
      <c r="B134" s="2" t="s">
        <v>92</v>
      </c>
      <c r="C134" s="2" t="s">
        <v>93</v>
      </c>
      <c r="D134" s="9">
        <v>1</v>
      </c>
      <c r="E134" s="12" t="s">
        <v>97</v>
      </c>
      <c r="F134" s="12">
        <f t="shared" ref="F134:F146" si="5">YEAR(G134)</f>
        <v>1970</v>
      </c>
      <c r="G134" s="31">
        <v>25663</v>
      </c>
      <c r="H134" s="31"/>
      <c r="I134" s="33" t="s">
        <v>3</v>
      </c>
    </row>
    <row r="135" spans="1:10" s="1" customFormat="1" ht="12.75" x14ac:dyDescent="0.35">
      <c r="A135" s="1">
        <v>177</v>
      </c>
      <c r="B135" s="23" t="s">
        <v>92</v>
      </c>
      <c r="C135" s="23" t="s">
        <v>93</v>
      </c>
      <c r="D135" s="4">
        <v>1</v>
      </c>
      <c r="E135" s="5" t="s">
        <v>98</v>
      </c>
      <c r="F135" s="5">
        <f t="shared" si="5"/>
        <v>1981</v>
      </c>
      <c r="G135" s="6">
        <v>29796</v>
      </c>
      <c r="H135" s="6"/>
      <c r="I135" s="8" t="s">
        <v>3</v>
      </c>
      <c r="J135" s="1" t="s">
        <v>99</v>
      </c>
    </row>
    <row r="136" spans="1:10" s="11" customFormat="1" x14ac:dyDescent="0.4">
      <c r="A136" s="11">
        <v>178</v>
      </c>
      <c r="B136" s="29" t="s">
        <v>100</v>
      </c>
      <c r="C136" s="2" t="s">
        <v>101</v>
      </c>
      <c r="D136" s="9">
        <v>1</v>
      </c>
      <c r="E136" s="12" t="s">
        <v>45</v>
      </c>
      <c r="F136" s="12">
        <f t="shared" si="5"/>
        <v>1955</v>
      </c>
      <c r="G136" s="24">
        <v>20159</v>
      </c>
      <c r="H136" s="24"/>
      <c r="I136" s="33" t="s">
        <v>3</v>
      </c>
    </row>
    <row r="137" spans="1:10" s="1" customFormat="1" ht="12.75" x14ac:dyDescent="0.35">
      <c r="A137" s="1">
        <v>179</v>
      </c>
      <c r="B137" s="23" t="s">
        <v>100</v>
      </c>
      <c r="C137" s="23" t="s">
        <v>101</v>
      </c>
      <c r="D137" s="4">
        <v>1</v>
      </c>
      <c r="E137" s="5" t="s">
        <v>42</v>
      </c>
      <c r="F137" s="5">
        <f t="shared" si="5"/>
        <v>1958</v>
      </c>
      <c r="G137" s="6">
        <v>21246</v>
      </c>
      <c r="H137" s="6">
        <v>21260</v>
      </c>
      <c r="I137" s="8" t="s">
        <v>3</v>
      </c>
    </row>
    <row r="138" spans="1:10" s="11" customFormat="1" ht="12.75" x14ac:dyDescent="0.35">
      <c r="A138" s="11">
        <v>180</v>
      </c>
      <c r="B138" s="2" t="s">
        <v>100</v>
      </c>
      <c r="C138" s="2" t="s">
        <v>101</v>
      </c>
      <c r="D138" s="9">
        <v>1</v>
      </c>
      <c r="E138" s="12" t="s">
        <v>28</v>
      </c>
      <c r="F138" s="12">
        <f t="shared" si="5"/>
        <v>1974</v>
      </c>
      <c r="G138" s="24">
        <v>27308</v>
      </c>
      <c r="H138" s="24"/>
      <c r="I138" s="33" t="s">
        <v>3</v>
      </c>
    </row>
    <row r="139" spans="1:10" s="11" customFormat="1" ht="12.75" x14ac:dyDescent="0.35">
      <c r="A139" s="1">
        <v>181</v>
      </c>
      <c r="B139" s="2" t="s">
        <v>100</v>
      </c>
      <c r="C139" s="2" t="s">
        <v>101</v>
      </c>
      <c r="D139" s="9">
        <v>1</v>
      </c>
      <c r="E139" s="12" t="s">
        <v>102</v>
      </c>
      <c r="F139" s="12">
        <f t="shared" si="5"/>
        <v>1976</v>
      </c>
      <c r="G139" s="24">
        <v>27812</v>
      </c>
      <c r="H139" s="24">
        <v>27833</v>
      </c>
      <c r="I139" s="33" t="s">
        <v>3</v>
      </c>
    </row>
    <row r="140" spans="1:10" s="11" customFormat="1" ht="12.75" x14ac:dyDescent="0.35">
      <c r="A140" s="11">
        <v>182</v>
      </c>
      <c r="B140" s="2" t="s">
        <v>100</v>
      </c>
      <c r="C140" s="2" t="s">
        <v>101</v>
      </c>
      <c r="D140" s="9">
        <v>1</v>
      </c>
      <c r="E140" s="12" t="s">
        <v>68</v>
      </c>
      <c r="F140" s="12">
        <f t="shared" si="5"/>
        <v>1976</v>
      </c>
      <c r="G140" s="24">
        <v>28106</v>
      </c>
      <c r="H140" s="24"/>
      <c r="I140" s="33" t="s">
        <v>3</v>
      </c>
    </row>
    <row r="141" spans="1:10" s="1" customFormat="1" ht="12.75" x14ac:dyDescent="0.35">
      <c r="A141" s="1">
        <v>183</v>
      </c>
      <c r="B141" s="23" t="s">
        <v>100</v>
      </c>
      <c r="C141" s="23" t="s">
        <v>101</v>
      </c>
      <c r="D141" s="4">
        <v>1</v>
      </c>
      <c r="E141" s="5" t="s">
        <v>28</v>
      </c>
      <c r="F141" s="5">
        <f t="shared" si="5"/>
        <v>1979</v>
      </c>
      <c r="G141" s="6">
        <v>28904</v>
      </c>
      <c r="H141" s="6"/>
      <c r="I141" s="8" t="s">
        <v>3</v>
      </c>
    </row>
    <row r="142" spans="1:10" s="11" customFormat="1" ht="12.75" x14ac:dyDescent="0.35">
      <c r="A142" s="11">
        <v>184</v>
      </c>
      <c r="B142" s="2" t="s">
        <v>100</v>
      </c>
      <c r="C142" s="2" t="s">
        <v>101</v>
      </c>
      <c r="D142" s="9">
        <v>1</v>
      </c>
      <c r="E142" s="12" t="s">
        <v>28</v>
      </c>
      <c r="F142" s="12">
        <f t="shared" si="5"/>
        <v>1982</v>
      </c>
      <c r="G142" s="24">
        <v>29975</v>
      </c>
      <c r="H142" s="24"/>
      <c r="I142" s="33" t="s">
        <v>3</v>
      </c>
    </row>
    <row r="143" spans="1:10" s="1" customFormat="1" ht="12.75" x14ac:dyDescent="0.35">
      <c r="A143" s="11">
        <v>186</v>
      </c>
      <c r="B143" s="23" t="s">
        <v>100</v>
      </c>
      <c r="C143" s="23" t="s">
        <v>101</v>
      </c>
      <c r="D143" s="4">
        <v>1</v>
      </c>
      <c r="E143" s="5" t="s">
        <v>45</v>
      </c>
      <c r="F143" s="5">
        <f t="shared" si="5"/>
        <v>1985</v>
      </c>
      <c r="G143" s="6">
        <v>31396</v>
      </c>
      <c r="H143" s="6"/>
      <c r="I143" s="8" t="s">
        <v>3</v>
      </c>
    </row>
    <row r="144" spans="1:10" s="11" customFormat="1" ht="12.75" x14ac:dyDescent="0.35">
      <c r="A144" s="1">
        <v>187</v>
      </c>
      <c r="B144" s="2" t="s">
        <v>100</v>
      </c>
      <c r="C144" s="2" t="s">
        <v>101</v>
      </c>
      <c r="D144" s="9">
        <v>1</v>
      </c>
      <c r="E144" s="12" t="s">
        <v>30</v>
      </c>
      <c r="F144" s="12">
        <f t="shared" si="5"/>
        <v>1991</v>
      </c>
      <c r="G144" s="24">
        <v>33408</v>
      </c>
      <c r="H144" s="24"/>
      <c r="I144" s="33" t="s">
        <v>3</v>
      </c>
    </row>
    <row r="145" spans="1:10" s="11" customFormat="1" ht="12.75" x14ac:dyDescent="0.35">
      <c r="A145" s="11">
        <v>188</v>
      </c>
      <c r="B145" s="2" t="s">
        <v>100</v>
      </c>
      <c r="C145" s="2" t="s">
        <v>101</v>
      </c>
      <c r="D145" s="9">
        <v>1</v>
      </c>
      <c r="E145" s="12" t="s">
        <v>29</v>
      </c>
      <c r="F145" s="12">
        <f t="shared" si="5"/>
        <v>1996</v>
      </c>
      <c r="G145" s="24">
        <v>35120</v>
      </c>
      <c r="H145" s="24">
        <v>35125</v>
      </c>
      <c r="I145" s="33" t="s">
        <v>3</v>
      </c>
    </row>
    <row r="146" spans="1:10" s="11" customFormat="1" ht="12.75" x14ac:dyDescent="0.35">
      <c r="A146" s="1">
        <v>189</v>
      </c>
      <c r="B146" s="2" t="s">
        <v>100</v>
      </c>
      <c r="C146" s="2" t="s">
        <v>101</v>
      </c>
      <c r="D146" s="9">
        <v>1</v>
      </c>
      <c r="E146" s="12" t="s">
        <v>6</v>
      </c>
      <c r="F146" s="12">
        <f t="shared" si="5"/>
        <v>2003</v>
      </c>
      <c r="G146" s="24">
        <v>37716</v>
      </c>
      <c r="H146" s="24"/>
      <c r="I146" s="33" t="s">
        <v>3</v>
      </c>
    </row>
    <row r="147" spans="1:10" s="11" customFormat="1" ht="12.75" x14ac:dyDescent="0.35">
      <c r="A147" s="1">
        <v>191</v>
      </c>
      <c r="B147" s="2" t="s">
        <v>100</v>
      </c>
      <c r="C147" s="2" t="s">
        <v>101</v>
      </c>
      <c r="D147" s="26">
        <v>1</v>
      </c>
      <c r="E147" s="30" t="s">
        <v>68</v>
      </c>
      <c r="F147" s="30">
        <v>2008</v>
      </c>
      <c r="G147" s="31">
        <v>39769</v>
      </c>
      <c r="H147" s="30"/>
      <c r="I147" s="33" t="s">
        <v>3</v>
      </c>
    </row>
    <row r="148" spans="1:10" s="11" customFormat="1" ht="12.75" x14ac:dyDescent="0.35">
      <c r="A148" s="11">
        <v>192</v>
      </c>
      <c r="B148" s="2" t="s">
        <v>100</v>
      </c>
      <c r="C148" s="2" t="s">
        <v>101</v>
      </c>
      <c r="D148" s="26">
        <v>1</v>
      </c>
      <c r="E148" s="30" t="s">
        <v>28</v>
      </c>
      <c r="F148" s="30">
        <v>2011</v>
      </c>
      <c r="G148" s="31">
        <v>40871</v>
      </c>
      <c r="H148" s="31">
        <v>40928</v>
      </c>
      <c r="I148" s="33" t="s">
        <v>3</v>
      </c>
    </row>
    <row r="149" spans="1:10" s="11" customFormat="1" x14ac:dyDescent="0.4">
      <c r="A149" s="1">
        <v>193</v>
      </c>
      <c r="B149" s="29" t="s">
        <v>103</v>
      </c>
      <c r="C149" s="2" t="s">
        <v>104</v>
      </c>
      <c r="D149" s="9">
        <v>1</v>
      </c>
      <c r="E149" s="33" t="s">
        <v>105</v>
      </c>
      <c r="F149" s="12">
        <f>YEAR(G149)</f>
        <v>1950</v>
      </c>
      <c r="G149" s="42">
        <v>18604</v>
      </c>
      <c r="H149" s="42"/>
      <c r="I149" s="33" t="s">
        <v>3</v>
      </c>
      <c r="J149" s="33"/>
    </row>
    <row r="150" spans="1:10" s="11" customFormat="1" ht="12.75" x14ac:dyDescent="0.35">
      <c r="A150" s="11">
        <v>194</v>
      </c>
      <c r="B150" s="2" t="s">
        <v>103</v>
      </c>
      <c r="C150" s="2" t="s">
        <v>104</v>
      </c>
      <c r="D150" s="149">
        <v>1</v>
      </c>
      <c r="E150" s="30" t="s">
        <v>42</v>
      </c>
      <c r="F150" s="30">
        <v>1974</v>
      </c>
      <c r="G150" s="31">
        <v>27335</v>
      </c>
      <c r="H150" s="31">
        <v>27338</v>
      </c>
      <c r="I150" s="33" t="s">
        <v>3</v>
      </c>
    </row>
    <row r="151" spans="1:10" s="1" customFormat="1" ht="12.75" x14ac:dyDescent="0.35">
      <c r="A151" s="1">
        <v>195</v>
      </c>
      <c r="B151" s="23" t="s">
        <v>103</v>
      </c>
      <c r="C151" s="23" t="s">
        <v>104</v>
      </c>
      <c r="D151" s="52">
        <v>1</v>
      </c>
      <c r="E151" s="5" t="s">
        <v>20</v>
      </c>
      <c r="F151" s="5">
        <v>1985</v>
      </c>
      <c r="G151" s="6">
        <v>31392</v>
      </c>
      <c r="H151" s="6">
        <v>31403</v>
      </c>
      <c r="I151" s="8" t="s">
        <v>3</v>
      </c>
    </row>
    <row r="152" spans="1:10" s="11" customFormat="1" ht="12.75" x14ac:dyDescent="0.35">
      <c r="A152" s="11">
        <v>196</v>
      </c>
      <c r="B152" s="2" t="s">
        <v>103</v>
      </c>
      <c r="C152" s="2" t="s">
        <v>104</v>
      </c>
      <c r="D152" s="149">
        <v>1</v>
      </c>
      <c r="E152" s="30" t="s">
        <v>45</v>
      </c>
      <c r="F152" s="30">
        <v>1990</v>
      </c>
      <c r="G152" s="31">
        <v>33174</v>
      </c>
      <c r="H152" s="31">
        <v>33180</v>
      </c>
      <c r="I152" s="33" t="s">
        <v>3</v>
      </c>
    </row>
    <row r="153" spans="1:10" s="11" customFormat="1" ht="12.75" x14ac:dyDescent="0.35">
      <c r="A153" s="1">
        <v>197</v>
      </c>
      <c r="B153" s="2" t="s">
        <v>103</v>
      </c>
      <c r="C153" s="2" t="s">
        <v>101</v>
      </c>
      <c r="D153" s="9">
        <v>1</v>
      </c>
      <c r="E153" s="33" t="s">
        <v>28</v>
      </c>
      <c r="F153" s="12">
        <f t="shared" ref="F153:F163" si="6">YEAR(G153)</f>
        <v>2000</v>
      </c>
      <c r="G153" s="42">
        <v>36878</v>
      </c>
      <c r="H153" s="42"/>
      <c r="I153" s="33" t="s">
        <v>3</v>
      </c>
    </row>
    <row r="154" spans="1:10" s="11" customFormat="1" ht="12.75" x14ac:dyDescent="0.35">
      <c r="A154" s="11">
        <v>198</v>
      </c>
      <c r="B154" s="2" t="s">
        <v>103</v>
      </c>
      <c r="C154" s="2" t="s">
        <v>101</v>
      </c>
      <c r="D154" s="9">
        <v>1</v>
      </c>
      <c r="E154" s="33" t="s">
        <v>28</v>
      </c>
      <c r="F154" s="12">
        <f t="shared" si="6"/>
        <v>2002</v>
      </c>
      <c r="G154" s="42">
        <v>37544</v>
      </c>
      <c r="H154" s="42"/>
      <c r="I154" s="33" t="s">
        <v>3</v>
      </c>
    </row>
    <row r="155" spans="1:10" s="11" customFormat="1" ht="12.75" x14ac:dyDescent="0.35">
      <c r="A155" s="1">
        <v>199</v>
      </c>
      <c r="B155" s="2" t="s">
        <v>103</v>
      </c>
      <c r="C155" s="2" t="s">
        <v>101</v>
      </c>
      <c r="D155" s="9">
        <v>1</v>
      </c>
      <c r="E155" s="33" t="s">
        <v>28</v>
      </c>
      <c r="F155" s="12">
        <f t="shared" si="6"/>
        <v>2005</v>
      </c>
      <c r="G155" s="42">
        <v>38644</v>
      </c>
      <c r="H155" s="42">
        <v>38668</v>
      </c>
      <c r="I155" s="33" t="s">
        <v>3</v>
      </c>
    </row>
    <row r="156" spans="1:10" s="1" customFormat="1" x14ac:dyDescent="0.35">
      <c r="A156" s="11">
        <v>200</v>
      </c>
      <c r="B156" s="32" t="s">
        <v>106</v>
      </c>
      <c r="C156" s="23" t="s">
        <v>107</v>
      </c>
      <c r="D156" s="4">
        <v>1</v>
      </c>
      <c r="E156" s="5" t="s">
        <v>42</v>
      </c>
      <c r="F156" s="5">
        <f t="shared" si="6"/>
        <v>1958</v>
      </c>
      <c r="G156" s="6">
        <v>21288</v>
      </c>
      <c r="H156" s="6"/>
      <c r="I156" s="8" t="s">
        <v>3</v>
      </c>
    </row>
    <row r="157" spans="1:10" s="1" customFormat="1" ht="12.75" x14ac:dyDescent="0.35">
      <c r="A157" s="1">
        <v>201</v>
      </c>
      <c r="B157" s="23" t="s">
        <v>106</v>
      </c>
      <c r="C157" s="23" t="s">
        <v>107</v>
      </c>
      <c r="D157" s="4">
        <v>1</v>
      </c>
      <c r="E157" s="5" t="s">
        <v>45</v>
      </c>
      <c r="F157" s="5">
        <f t="shared" si="6"/>
        <v>1965</v>
      </c>
      <c r="G157" s="6">
        <v>24048</v>
      </c>
      <c r="H157" s="6">
        <v>24105</v>
      </c>
      <c r="I157" s="8" t="s">
        <v>3</v>
      </c>
    </row>
    <row r="158" spans="1:10" s="1" customFormat="1" ht="12.75" x14ac:dyDescent="0.35">
      <c r="A158" s="11">
        <v>202</v>
      </c>
      <c r="B158" s="23" t="s">
        <v>106</v>
      </c>
      <c r="C158" s="23" t="s">
        <v>107</v>
      </c>
      <c r="D158" s="4">
        <v>1</v>
      </c>
      <c r="E158" s="5" t="s">
        <v>42</v>
      </c>
      <c r="F158" s="5">
        <f t="shared" si="6"/>
        <v>1972</v>
      </c>
      <c r="G158" s="6">
        <v>26299</v>
      </c>
      <c r="H158" s="6">
        <v>26363</v>
      </c>
      <c r="I158" s="8" t="s">
        <v>3</v>
      </c>
    </row>
    <row r="159" spans="1:10" s="11" customFormat="1" ht="12.75" x14ac:dyDescent="0.35">
      <c r="A159" s="1">
        <v>203</v>
      </c>
      <c r="B159" s="2" t="s">
        <v>106</v>
      </c>
      <c r="C159" s="2" t="s">
        <v>107</v>
      </c>
      <c r="D159" s="9">
        <v>1</v>
      </c>
      <c r="E159" s="12" t="s">
        <v>42</v>
      </c>
      <c r="F159" s="12">
        <f t="shared" si="6"/>
        <v>1977</v>
      </c>
      <c r="G159" s="24">
        <v>28456</v>
      </c>
      <c r="H159" s="24">
        <v>28477</v>
      </c>
      <c r="I159" s="33" t="s">
        <v>3</v>
      </c>
    </row>
    <row r="160" spans="1:10" s="11" customFormat="1" ht="12.75" x14ac:dyDescent="0.35">
      <c r="A160" s="1">
        <v>205</v>
      </c>
      <c r="B160" s="2" t="s">
        <v>106</v>
      </c>
      <c r="C160" s="2" t="s">
        <v>107</v>
      </c>
      <c r="D160" s="9">
        <v>1</v>
      </c>
      <c r="E160" s="12" t="s">
        <v>108</v>
      </c>
      <c r="F160" s="12">
        <f t="shared" si="6"/>
        <v>1987</v>
      </c>
      <c r="G160" s="24">
        <v>31778</v>
      </c>
      <c r="H160" s="24">
        <v>31780</v>
      </c>
      <c r="I160" s="33" t="s">
        <v>3</v>
      </c>
    </row>
    <row r="161" spans="1:10" s="11" customFormat="1" ht="12.75" x14ac:dyDescent="0.35">
      <c r="A161" s="11">
        <v>206</v>
      </c>
      <c r="B161" s="2" t="s">
        <v>106</v>
      </c>
      <c r="C161" s="2" t="s">
        <v>107</v>
      </c>
      <c r="D161" s="9">
        <v>1</v>
      </c>
      <c r="E161" s="12" t="s">
        <v>30</v>
      </c>
      <c r="F161" s="12">
        <f t="shared" si="6"/>
        <v>1989</v>
      </c>
      <c r="G161" s="24">
        <v>32859</v>
      </c>
      <c r="H161" s="24"/>
      <c r="I161" s="33" t="s">
        <v>3</v>
      </c>
    </row>
    <row r="162" spans="1:10" s="1" customFormat="1" ht="12.75" x14ac:dyDescent="0.35">
      <c r="A162" s="1">
        <v>207</v>
      </c>
      <c r="B162" s="23" t="s">
        <v>106</v>
      </c>
      <c r="C162" s="23" t="s">
        <v>107</v>
      </c>
      <c r="D162" s="4">
        <v>1</v>
      </c>
      <c r="E162" s="5" t="s">
        <v>45</v>
      </c>
      <c r="F162" s="5">
        <f t="shared" si="6"/>
        <v>1990</v>
      </c>
      <c r="G162" s="6">
        <v>32886</v>
      </c>
      <c r="H162" s="6"/>
      <c r="I162" s="8" t="s">
        <v>3</v>
      </c>
    </row>
    <row r="163" spans="1:10" s="11" customFormat="1" ht="12.75" x14ac:dyDescent="0.35">
      <c r="A163" s="11">
        <v>208</v>
      </c>
      <c r="B163" s="2" t="s">
        <v>106</v>
      </c>
      <c r="C163" s="2" t="s">
        <v>107</v>
      </c>
      <c r="D163" s="9">
        <v>1</v>
      </c>
      <c r="E163" s="12" t="s">
        <v>91</v>
      </c>
      <c r="F163" s="12">
        <f t="shared" si="6"/>
        <v>1994</v>
      </c>
      <c r="G163" s="24">
        <v>34688</v>
      </c>
      <c r="H163" s="24">
        <v>34825</v>
      </c>
      <c r="I163" s="33" t="s">
        <v>3</v>
      </c>
    </row>
    <row r="164" spans="1:10" s="11" customFormat="1" ht="12.75" x14ac:dyDescent="0.35">
      <c r="A164" s="1">
        <v>209</v>
      </c>
      <c r="B164" s="2" t="s">
        <v>106</v>
      </c>
      <c r="C164" s="2" t="s">
        <v>107</v>
      </c>
      <c r="D164" s="9">
        <v>1</v>
      </c>
      <c r="E164" s="12" t="s">
        <v>109</v>
      </c>
      <c r="F164" s="12">
        <v>1999</v>
      </c>
      <c r="G164" s="24">
        <v>36463</v>
      </c>
      <c r="H164" s="24">
        <v>36470</v>
      </c>
      <c r="I164" s="33" t="s">
        <v>3</v>
      </c>
    </row>
    <row r="165" spans="1:10" s="11" customFormat="1" ht="12.75" x14ac:dyDescent="0.35">
      <c r="A165" s="11">
        <v>210</v>
      </c>
      <c r="B165" s="2" t="s">
        <v>106</v>
      </c>
      <c r="C165" s="2" t="s">
        <v>107</v>
      </c>
      <c r="D165" s="9">
        <v>1</v>
      </c>
      <c r="E165" s="12" t="s">
        <v>28</v>
      </c>
      <c r="F165" s="12">
        <v>2012</v>
      </c>
      <c r="G165" s="24">
        <v>41236</v>
      </c>
      <c r="H165" s="24">
        <v>41237</v>
      </c>
      <c r="I165" s="33" t="s">
        <v>3</v>
      </c>
    </row>
    <row r="166" spans="1:10" s="11" customFormat="1" ht="12.75" x14ac:dyDescent="0.35">
      <c r="A166" s="1">
        <v>211</v>
      </c>
      <c r="B166" s="2" t="s">
        <v>106</v>
      </c>
      <c r="C166" s="2" t="s">
        <v>107</v>
      </c>
      <c r="D166" s="9">
        <v>1</v>
      </c>
      <c r="E166" s="12" t="s">
        <v>45</v>
      </c>
      <c r="F166" s="12">
        <v>2013</v>
      </c>
      <c r="G166" s="24">
        <v>41635</v>
      </c>
      <c r="H166" s="24">
        <v>41658</v>
      </c>
      <c r="I166" s="33" t="s">
        <v>3</v>
      </c>
    </row>
    <row r="167" spans="1:10" s="11" customFormat="1" x14ac:dyDescent="0.4">
      <c r="A167" s="11">
        <v>212</v>
      </c>
      <c r="B167" s="29" t="s">
        <v>110</v>
      </c>
      <c r="C167" s="2" t="s">
        <v>111</v>
      </c>
      <c r="D167" s="9">
        <v>1</v>
      </c>
      <c r="E167" s="30" t="s">
        <v>112</v>
      </c>
      <c r="F167" s="12">
        <f>YEAR(G167)</f>
        <v>1976</v>
      </c>
      <c r="G167" s="31">
        <v>28019</v>
      </c>
      <c r="H167" s="31"/>
      <c r="I167" s="33" t="s">
        <v>3</v>
      </c>
    </row>
    <row r="168" spans="1:10" s="11" customFormat="1" ht="12.75" x14ac:dyDescent="0.35">
      <c r="A168" s="1">
        <v>213</v>
      </c>
      <c r="B168" s="2" t="s">
        <v>110</v>
      </c>
      <c r="C168" s="2" t="s">
        <v>111</v>
      </c>
      <c r="D168" s="9">
        <v>1</v>
      </c>
      <c r="E168" s="30" t="s">
        <v>113</v>
      </c>
      <c r="F168" s="12">
        <f>YEAR(G168)</f>
        <v>1992</v>
      </c>
      <c r="G168" s="31">
        <v>33789</v>
      </c>
      <c r="H168" s="31"/>
      <c r="I168" s="33" t="s">
        <v>3</v>
      </c>
    </row>
    <row r="169" spans="1:10" s="11" customFormat="1" ht="12.75" x14ac:dyDescent="0.35">
      <c r="A169" s="1">
        <v>215</v>
      </c>
      <c r="B169" s="2" t="s">
        <v>110</v>
      </c>
      <c r="C169" s="2" t="s">
        <v>111</v>
      </c>
      <c r="D169" s="9">
        <v>1</v>
      </c>
      <c r="E169" s="30" t="s">
        <v>4</v>
      </c>
      <c r="F169" s="12">
        <f>YEAR(G169)</f>
        <v>2001</v>
      </c>
      <c r="G169" s="31">
        <v>37072</v>
      </c>
      <c r="H169" s="31"/>
      <c r="I169" s="33" t="s">
        <v>3</v>
      </c>
    </row>
    <row r="170" spans="1:10" s="11" customFormat="1" x14ac:dyDescent="0.4">
      <c r="A170" s="11">
        <v>216</v>
      </c>
      <c r="B170" s="29" t="s">
        <v>114</v>
      </c>
      <c r="C170" s="2" t="s">
        <v>115</v>
      </c>
      <c r="D170" s="9">
        <v>1</v>
      </c>
      <c r="E170" s="30" t="s">
        <v>116</v>
      </c>
      <c r="F170" s="12">
        <f>YEAR(G170)</f>
        <v>1964</v>
      </c>
      <c r="G170" s="31">
        <v>23635</v>
      </c>
      <c r="H170" s="31">
        <v>23645</v>
      </c>
      <c r="I170" s="33" t="s">
        <v>3</v>
      </c>
      <c r="J170" s="11" t="s">
        <v>47</v>
      </c>
    </row>
    <row r="171" spans="1:10" s="11" customFormat="1" ht="12.75" x14ac:dyDescent="0.35">
      <c r="A171" s="1">
        <v>217</v>
      </c>
      <c r="B171" s="2" t="s">
        <v>114</v>
      </c>
      <c r="C171" s="2" t="s">
        <v>115</v>
      </c>
      <c r="D171" s="9">
        <v>1</v>
      </c>
      <c r="E171" s="30" t="s">
        <v>117</v>
      </c>
      <c r="F171" s="12">
        <v>1975</v>
      </c>
      <c r="G171" s="67" t="s">
        <v>118</v>
      </c>
      <c r="H171" s="31"/>
      <c r="I171" s="33" t="s">
        <v>3</v>
      </c>
    </row>
    <row r="172" spans="1:10" s="1" customFormat="1" ht="12.75" x14ac:dyDescent="0.35">
      <c r="A172" s="11">
        <v>218</v>
      </c>
      <c r="B172" s="23" t="s">
        <v>114</v>
      </c>
      <c r="C172" s="23" t="s">
        <v>115</v>
      </c>
      <c r="D172" s="4">
        <v>1</v>
      </c>
      <c r="E172" s="5" t="s">
        <v>119</v>
      </c>
      <c r="F172" s="5">
        <f t="shared" ref="F172:F177" si="7">YEAR(G172)</f>
        <v>1980</v>
      </c>
      <c r="G172" s="6">
        <v>29474</v>
      </c>
      <c r="H172" s="6">
        <v>29475</v>
      </c>
      <c r="I172" s="8" t="s">
        <v>3</v>
      </c>
    </row>
    <row r="173" spans="1:10" s="1" customFormat="1" ht="12.75" x14ac:dyDescent="0.35">
      <c r="A173" s="1">
        <v>219</v>
      </c>
      <c r="B173" s="23" t="s">
        <v>114</v>
      </c>
      <c r="C173" s="23" t="s">
        <v>115</v>
      </c>
      <c r="D173" s="4">
        <v>1</v>
      </c>
      <c r="E173" s="5" t="s">
        <v>120</v>
      </c>
      <c r="F173" s="5">
        <f t="shared" si="7"/>
        <v>1980</v>
      </c>
      <c r="G173" s="6">
        <v>29481</v>
      </c>
      <c r="H173" s="6"/>
      <c r="I173" s="8" t="s">
        <v>3</v>
      </c>
    </row>
    <row r="174" spans="1:10" s="11" customFormat="1" ht="12.75" x14ac:dyDescent="0.35">
      <c r="A174" s="11">
        <v>220</v>
      </c>
      <c r="B174" s="2" t="s">
        <v>114</v>
      </c>
      <c r="C174" s="2" t="s">
        <v>115</v>
      </c>
      <c r="D174" s="9">
        <v>1</v>
      </c>
      <c r="E174" s="30" t="s">
        <v>121</v>
      </c>
      <c r="F174" s="12">
        <f t="shared" si="7"/>
        <v>1987</v>
      </c>
      <c r="G174" s="31">
        <v>32031</v>
      </c>
      <c r="H174" s="31"/>
      <c r="I174" s="33" t="s">
        <v>3</v>
      </c>
    </row>
    <row r="175" spans="1:10" s="11" customFormat="1" ht="12.75" x14ac:dyDescent="0.35">
      <c r="A175" s="1">
        <v>221</v>
      </c>
      <c r="B175" s="2" t="s">
        <v>114</v>
      </c>
      <c r="C175" s="2" t="s">
        <v>115</v>
      </c>
      <c r="D175" s="9">
        <v>1</v>
      </c>
      <c r="E175" s="30" t="s">
        <v>122</v>
      </c>
      <c r="F175" s="12">
        <f t="shared" si="7"/>
        <v>1987</v>
      </c>
      <c r="G175" s="31">
        <v>32043</v>
      </c>
      <c r="H175" s="31"/>
      <c r="I175" s="33" t="s">
        <v>3</v>
      </c>
    </row>
    <row r="176" spans="1:10" s="11" customFormat="1" ht="12.75" x14ac:dyDescent="0.35">
      <c r="A176" s="11">
        <v>222</v>
      </c>
      <c r="B176" s="2" t="s">
        <v>114</v>
      </c>
      <c r="C176" s="2" t="s">
        <v>115</v>
      </c>
      <c r="D176" s="9">
        <v>1</v>
      </c>
      <c r="E176" s="30" t="s">
        <v>123</v>
      </c>
      <c r="F176" s="12">
        <f t="shared" si="7"/>
        <v>1988</v>
      </c>
      <c r="G176" s="31">
        <v>32393</v>
      </c>
      <c r="H176" s="31"/>
      <c r="I176" s="33" t="s">
        <v>3</v>
      </c>
    </row>
    <row r="177" spans="1:10" s="11" customFormat="1" ht="12.75" x14ac:dyDescent="0.35">
      <c r="A177" s="1">
        <v>223</v>
      </c>
      <c r="B177" s="2" t="s">
        <v>114</v>
      </c>
      <c r="C177" s="2" t="s">
        <v>115</v>
      </c>
      <c r="D177" s="9">
        <v>1</v>
      </c>
      <c r="E177" s="30" t="s">
        <v>124</v>
      </c>
      <c r="F177" s="12">
        <f t="shared" si="7"/>
        <v>1988</v>
      </c>
      <c r="G177" s="31">
        <v>32393</v>
      </c>
      <c r="H177" s="31"/>
      <c r="I177" s="33" t="s">
        <v>3</v>
      </c>
    </row>
    <row r="178" spans="1:10" s="11" customFormat="1" ht="12.75" x14ac:dyDescent="0.35">
      <c r="A178" s="11">
        <v>224</v>
      </c>
      <c r="B178" s="2" t="s">
        <v>114</v>
      </c>
      <c r="C178" s="2" t="s">
        <v>115</v>
      </c>
      <c r="D178" s="9">
        <v>2</v>
      </c>
      <c r="E178" s="30" t="s">
        <v>125</v>
      </c>
      <c r="F178" s="12">
        <v>1989</v>
      </c>
      <c r="G178" s="67" t="s">
        <v>126</v>
      </c>
      <c r="H178" s="31"/>
      <c r="I178" s="33" t="s">
        <v>3</v>
      </c>
    </row>
    <row r="179" spans="1:10" s="11" customFormat="1" ht="12.75" x14ac:dyDescent="0.35">
      <c r="A179" s="11">
        <v>226</v>
      </c>
      <c r="B179" s="2" t="s">
        <v>114</v>
      </c>
      <c r="C179" s="2" t="s">
        <v>115</v>
      </c>
      <c r="D179" s="9">
        <v>1</v>
      </c>
      <c r="E179" s="30" t="s">
        <v>127</v>
      </c>
      <c r="F179" s="12">
        <f>YEAR(G179)</f>
        <v>2004</v>
      </c>
      <c r="G179" s="31">
        <v>38244</v>
      </c>
      <c r="H179" s="31"/>
      <c r="I179" s="33" t="s">
        <v>3</v>
      </c>
    </row>
    <row r="180" spans="1:10" s="11" customFormat="1" ht="12.75" x14ac:dyDescent="0.35">
      <c r="A180" s="1">
        <v>227</v>
      </c>
      <c r="B180" s="2" t="s">
        <v>114</v>
      </c>
      <c r="C180" s="2" t="s">
        <v>115</v>
      </c>
      <c r="D180" s="9">
        <v>1</v>
      </c>
      <c r="E180" s="30" t="s">
        <v>128</v>
      </c>
      <c r="F180" s="12">
        <f>YEAR(G180)</f>
        <v>2004</v>
      </c>
      <c r="G180" s="31">
        <v>38251</v>
      </c>
      <c r="H180" s="31"/>
      <c r="I180" s="33" t="s">
        <v>3</v>
      </c>
    </row>
    <row r="181" spans="1:10" s="11" customFormat="1" ht="12.75" x14ac:dyDescent="0.35">
      <c r="A181" s="11">
        <v>228</v>
      </c>
      <c r="B181" s="2" t="s">
        <v>114</v>
      </c>
      <c r="C181" s="11" t="s">
        <v>115</v>
      </c>
      <c r="D181" s="149">
        <v>1</v>
      </c>
      <c r="E181" s="30" t="s">
        <v>129</v>
      </c>
      <c r="F181" s="30">
        <v>2011</v>
      </c>
      <c r="G181" s="31">
        <v>40797</v>
      </c>
      <c r="H181" s="31">
        <v>40800</v>
      </c>
      <c r="I181" s="33" t="s">
        <v>3</v>
      </c>
      <c r="J181" s="11" t="s">
        <v>130</v>
      </c>
    </row>
    <row r="182" spans="1:10" s="11" customFormat="1" x14ac:dyDescent="0.4">
      <c r="A182" s="1">
        <v>229</v>
      </c>
      <c r="B182" s="29" t="s">
        <v>131</v>
      </c>
      <c r="C182" s="2" t="s">
        <v>132</v>
      </c>
      <c r="D182" s="9">
        <v>1</v>
      </c>
      <c r="E182" s="30" t="s">
        <v>133</v>
      </c>
      <c r="F182" s="12">
        <f>YEAR(G182)</f>
        <v>1973</v>
      </c>
      <c r="G182" s="31">
        <v>26884</v>
      </c>
      <c r="H182" s="31"/>
      <c r="I182" s="33" t="s">
        <v>3</v>
      </c>
    </row>
    <row r="183" spans="1:10" s="1" customFormat="1" x14ac:dyDescent="0.35">
      <c r="A183" s="11">
        <v>230</v>
      </c>
      <c r="B183" s="32" t="s">
        <v>134</v>
      </c>
      <c r="C183" s="23" t="s">
        <v>135</v>
      </c>
      <c r="D183" s="9">
        <v>1</v>
      </c>
      <c r="E183" s="5" t="s">
        <v>136</v>
      </c>
      <c r="F183" s="5">
        <f>YEAR(G183)</f>
        <v>1952</v>
      </c>
      <c r="G183" s="6">
        <v>19292</v>
      </c>
      <c r="H183" s="6"/>
      <c r="I183" s="8" t="s">
        <v>3</v>
      </c>
    </row>
    <row r="184" spans="1:10" s="1" customFormat="1" ht="12.75" x14ac:dyDescent="0.35">
      <c r="A184" s="1">
        <v>231</v>
      </c>
      <c r="B184" s="23" t="s">
        <v>134</v>
      </c>
      <c r="C184" s="23" t="s">
        <v>135</v>
      </c>
      <c r="D184" s="9">
        <v>1</v>
      </c>
      <c r="E184" s="5" t="s">
        <v>137</v>
      </c>
      <c r="F184" s="5">
        <f>YEAR(G184)</f>
        <v>1952</v>
      </c>
      <c r="G184" s="6">
        <v>19293</v>
      </c>
      <c r="H184" s="6"/>
      <c r="I184" s="8" t="s">
        <v>3</v>
      </c>
    </row>
    <row r="185" spans="1:10" s="1" customFormat="1" ht="12.75" x14ac:dyDescent="0.35">
      <c r="A185" s="11">
        <v>232</v>
      </c>
      <c r="B185" s="23" t="s">
        <v>134</v>
      </c>
      <c r="C185" s="23" t="s">
        <v>135</v>
      </c>
      <c r="D185" s="9">
        <v>1</v>
      </c>
      <c r="E185" s="5" t="s">
        <v>138</v>
      </c>
      <c r="F185" s="5">
        <f>YEAR(G185)</f>
        <v>1952</v>
      </c>
      <c r="G185" s="6">
        <v>19296</v>
      </c>
      <c r="H185" s="6"/>
      <c r="I185" s="8" t="s">
        <v>3</v>
      </c>
    </row>
    <row r="186" spans="1:10" s="1" customFormat="1" ht="12.75" x14ac:dyDescent="0.35">
      <c r="A186" s="1">
        <v>233</v>
      </c>
      <c r="B186" s="23" t="s">
        <v>134</v>
      </c>
      <c r="C186" s="23" t="s">
        <v>135</v>
      </c>
      <c r="D186" s="9">
        <v>1</v>
      </c>
      <c r="E186" s="5" t="s">
        <v>139</v>
      </c>
      <c r="F186" s="5">
        <f>YEAR(G186)</f>
        <v>1952</v>
      </c>
      <c r="G186" s="6">
        <v>19298</v>
      </c>
      <c r="H186" s="6"/>
      <c r="I186" s="8" t="s">
        <v>3</v>
      </c>
    </row>
    <row r="187" spans="1:10" s="1" customFormat="1" ht="12.75" x14ac:dyDescent="0.35">
      <c r="A187" s="11">
        <v>234</v>
      </c>
      <c r="B187" s="23" t="s">
        <v>134</v>
      </c>
      <c r="C187" s="23" t="s">
        <v>135</v>
      </c>
      <c r="D187" s="37">
        <v>2</v>
      </c>
      <c r="E187" s="5" t="s">
        <v>139</v>
      </c>
      <c r="F187" s="5">
        <v>1952</v>
      </c>
      <c r="G187" s="6" t="s">
        <v>140</v>
      </c>
      <c r="H187" s="6"/>
      <c r="I187" s="8" t="s">
        <v>3</v>
      </c>
    </row>
    <row r="188" spans="1:10" s="1" customFormat="1" ht="12.75" x14ac:dyDescent="0.35">
      <c r="A188" s="1">
        <v>235</v>
      </c>
      <c r="B188" s="23" t="s">
        <v>134</v>
      </c>
      <c r="C188" s="23" t="s">
        <v>135</v>
      </c>
      <c r="D188" s="9">
        <v>1</v>
      </c>
      <c r="E188" s="5" t="s">
        <v>141</v>
      </c>
      <c r="F188" s="5">
        <f>YEAR(G188)</f>
        <v>1952</v>
      </c>
      <c r="G188" s="6">
        <v>19298</v>
      </c>
      <c r="H188" s="6"/>
      <c r="I188" s="8" t="s">
        <v>3</v>
      </c>
    </row>
    <row r="189" spans="1:10" s="1" customFormat="1" ht="12.75" x14ac:dyDescent="0.35">
      <c r="A189" s="11">
        <v>236</v>
      </c>
      <c r="B189" s="23" t="s">
        <v>134</v>
      </c>
      <c r="C189" s="23" t="s">
        <v>135</v>
      </c>
      <c r="D189" s="9">
        <v>1</v>
      </c>
      <c r="E189" s="5" t="s">
        <v>142</v>
      </c>
      <c r="F189" s="5">
        <f>YEAR(G189)</f>
        <v>1952</v>
      </c>
      <c r="G189" s="6">
        <v>19299</v>
      </c>
      <c r="H189" s="6"/>
      <c r="I189" s="8" t="s">
        <v>3</v>
      </c>
    </row>
    <row r="190" spans="1:10" s="1" customFormat="1" ht="12.75" x14ac:dyDescent="0.35">
      <c r="A190" s="1">
        <v>237</v>
      </c>
      <c r="B190" s="23" t="s">
        <v>134</v>
      </c>
      <c r="C190" s="23" t="s">
        <v>135</v>
      </c>
      <c r="D190" s="9">
        <v>1</v>
      </c>
      <c r="E190" s="5" t="s">
        <v>17</v>
      </c>
      <c r="F190" s="5">
        <v>1952</v>
      </c>
      <c r="G190" s="6" t="s">
        <v>143</v>
      </c>
      <c r="H190" s="6"/>
      <c r="I190" s="8" t="s">
        <v>3</v>
      </c>
    </row>
    <row r="191" spans="1:10" s="1" customFormat="1" ht="12.75" x14ac:dyDescent="0.35">
      <c r="A191" s="11">
        <v>238</v>
      </c>
      <c r="B191" s="23" t="s">
        <v>134</v>
      </c>
      <c r="C191" s="23" t="s">
        <v>135</v>
      </c>
      <c r="D191" s="9">
        <v>1</v>
      </c>
      <c r="E191" s="5" t="s">
        <v>138</v>
      </c>
      <c r="F191" s="5">
        <f>YEAR(G191)</f>
        <v>1952</v>
      </c>
      <c r="G191" s="6">
        <v>19302</v>
      </c>
      <c r="H191" s="6"/>
      <c r="I191" s="8" t="s">
        <v>3</v>
      </c>
    </row>
    <row r="192" spans="1:10" s="1" customFormat="1" ht="12.75" x14ac:dyDescent="0.35">
      <c r="A192" s="1">
        <v>239</v>
      </c>
      <c r="B192" s="23" t="s">
        <v>134</v>
      </c>
      <c r="C192" s="23" t="s">
        <v>135</v>
      </c>
      <c r="D192" s="9">
        <v>1</v>
      </c>
      <c r="E192" s="5" t="s">
        <v>144</v>
      </c>
      <c r="F192" s="5">
        <v>1952</v>
      </c>
      <c r="G192" s="6" t="s">
        <v>145</v>
      </c>
      <c r="H192" s="6"/>
      <c r="I192" s="8" t="s">
        <v>3</v>
      </c>
    </row>
    <row r="193" spans="1:9" s="1" customFormat="1" ht="12.75" x14ac:dyDescent="0.35">
      <c r="A193" s="11">
        <v>240</v>
      </c>
      <c r="B193" s="23" t="s">
        <v>134</v>
      </c>
      <c r="C193" s="23" t="s">
        <v>135</v>
      </c>
      <c r="D193" s="9">
        <v>1</v>
      </c>
      <c r="E193" s="5" t="s">
        <v>146</v>
      </c>
      <c r="F193" s="5">
        <f>YEAR(G193)</f>
        <v>1952</v>
      </c>
      <c r="G193" s="6">
        <v>19310</v>
      </c>
      <c r="H193" s="6"/>
      <c r="I193" s="8" t="s">
        <v>3</v>
      </c>
    </row>
    <row r="194" spans="1:9" s="1" customFormat="1" ht="12.75" x14ac:dyDescent="0.35">
      <c r="A194" s="1">
        <v>241</v>
      </c>
      <c r="B194" s="23" t="s">
        <v>134</v>
      </c>
      <c r="C194" s="23" t="s">
        <v>135</v>
      </c>
      <c r="D194" s="9">
        <v>1</v>
      </c>
      <c r="E194" s="5" t="s">
        <v>146</v>
      </c>
      <c r="F194" s="5">
        <v>1953</v>
      </c>
      <c r="G194" s="6" t="s">
        <v>147</v>
      </c>
      <c r="H194" s="6"/>
      <c r="I194" s="8" t="s">
        <v>3</v>
      </c>
    </row>
    <row r="195" spans="1:9" s="11" customFormat="1" ht="12.75" x14ac:dyDescent="0.35">
      <c r="A195" s="11">
        <v>242</v>
      </c>
      <c r="B195" s="2" t="s">
        <v>134</v>
      </c>
      <c r="C195" s="2" t="s">
        <v>135</v>
      </c>
      <c r="D195" s="9">
        <v>1</v>
      </c>
      <c r="E195" s="12" t="s">
        <v>148</v>
      </c>
      <c r="F195" s="12">
        <v>1953</v>
      </c>
      <c r="G195" s="24">
        <v>19632</v>
      </c>
      <c r="H195" s="24"/>
      <c r="I195" s="33" t="s">
        <v>3</v>
      </c>
    </row>
    <row r="196" spans="1:9" s="1" customFormat="1" ht="12.75" x14ac:dyDescent="0.35">
      <c r="A196" s="1">
        <v>243</v>
      </c>
      <c r="B196" s="23" t="s">
        <v>134</v>
      </c>
      <c r="C196" s="23" t="s">
        <v>135</v>
      </c>
      <c r="D196" s="4">
        <v>1</v>
      </c>
      <c r="E196" s="5" t="s">
        <v>2</v>
      </c>
      <c r="F196" s="5">
        <f>YEAR(G196)</f>
        <v>1970</v>
      </c>
      <c r="G196" s="6">
        <v>25844</v>
      </c>
      <c r="H196" s="6">
        <v>25845</v>
      </c>
      <c r="I196" s="8" t="s">
        <v>3</v>
      </c>
    </row>
    <row r="197" spans="1:9" s="11" customFormat="1" ht="12.75" x14ac:dyDescent="0.35">
      <c r="A197" s="11">
        <v>244</v>
      </c>
      <c r="B197" s="2" t="s">
        <v>134</v>
      </c>
      <c r="C197" s="2" t="s">
        <v>135</v>
      </c>
      <c r="D197" s="9">
        <v>1</v>
      </c>
      <c r="E197" s="12" t="s">
        <v>45</v>
      </c>
      <c r="F197" s="12">
        <f>YEAR(G197)</f>
        <v>1970</v>
      </c>
      <c r="G197" s="24">
        <v>25852</v>
      </c>
      <c r="H197" s="24"/>
      <c r="I197" s="33" t="s">
        <v>3</v>
      </c>
    </row>
    <row r="198" spans="1:9" s="1" customFormat="1" ht="12.75" x14ac:dyDescent="0.35">
      <c r="A198" s="1">
        <v>245</v>
      </c>
      <c r="B198" s="23" t="s">
        <v>134</v>
      </c>
      <c r="C198" s="23" t="s">
        <v>135</v>
      </c>
      <c r="D198" s="4">
        <v>1</v>
      </c>
      <c r="E198" s="5" t="s">
        <v>112</v>
      </c>
      <c r="F198" s="5">
        <f>YEAR(G198)</f>
        <v>1978</v>
      </c>
      <c r="G198" s="6">
        <v>28765</v>
      </c>
      <c r="H198" s="6"/>
      <c r="I198" s="8" t="s">
        <v>3</v>
      </c>
    </row>
    <row r="199" spans="1:9" s="11" customFormat="1" ht="12.75" x14ac:dyDescent="0.35">
      <c r="A199" s="1">
        <v>247</v>
      </c>
      <c r="B199" s="2" t="s">
        <v>134</v>
      </c>
      <c r="C199" s="2" t="s">
        <v>135</v>
      </c>
      <c r="D199" s="26">
        <v>1</v>
      </c>
      <c r="E199" s="12" t="s">
        <v>45</v>
      </c>
      <c r="F199" s="12">
        <v>2004</v>
      </c>
      <c r="G199" s="24">
        <v>38251</v>
      </c>
      <c r="H199" s="12"/>
      <c r="I199" s="33" t="s">
        <v>3</v>
      </c>
    </row>
    <row r="200" spans="1:9" s="11" customFormat="1" ht="12.75" x14ac:dyDescent="0.35">
      <c r="A200" s="11">
        <v>248</v>
      </c>
      <c r="B200" s="2" t="s">
        <v>134</v>
      </c>
      <c r="C200" s="2" t="s">
        <v>135</v>
      </c>
      <c r="D200" s="26">
        <v>1</v>
      </c>
      <c r="E200" s="12" t="s">
        <v>149</v>
      </c>
      <c r="F200" s="12">
        <v>2006</v>
      </c>
      <c r="G200" s="24">
        <v>39061</v>
      </c>
      <c r="H200" s="24"/>
      <c r="I200" s="33" t="s">
        <v>3</v>
      </c>
    </row>
    <row r="201" spans="1:9" s="11" customFormat="1" ht="12.75" x14ac:dyDescent="0.35">
      <c r="A201" s="1">
        <v>249</v>
      </c>
      <c r="B201" s="2" t="s">
        <v>134</v>
      </c>
      <c r="C201" s="2" t="s">
        <v>135</v>
      </c>
      <c r="D201" s="26">
        <v>1</v>
      </c>
      <c r="E201" s="12" t="s">
        <v>150</v>
      </c>
      <c r="F201" s="12">
        <v>2006</v>
      </c>
      <c r="G201" s="24">
        <v>39061</v>
      </c>
      <c r="H201" s="12"/>
      <c r="I201" s="33" t="s">
        <v>3</v>
      </c>
    </row>
    <row r="202" spans="1:9" s="11" customFormat="1" ht="12.75" x14ac:dyDescent="0.35">
      <c r="A202" s="11">
        <v>250</v>
      </c>
      <c r="B202" s="2" t="s">
        <v>134</v>
      </c>
      <c r="C202" s="2" t="s">
        <v>135</v>
      </c>
      <c r="D202" s="26">
        <v>1</v>
      </c>
      <c r="E202" s="12" t="s">
        <v>151</v>
      </c>
      <c r="F202" s="12">
        <v>2006</v>
      </c>
      <c r="G202" s="24" t="s">
        <v>152</v>
      </c>
      <c r="H202" s="24"/>
      <c r="I202" s="33" t="s">
        <v>3</v>
      </c>
    </row>
    <row r="203" spans="1:9" s="1" customFormat="1" x14ac:dyDescent="0.35">
      <c r="A203" s="1">
        <v>251</v>
      </c>
      <c r="B203" s="32" t="s">
        <v>153</v>
      </c>
      <c r="C203" s="23" t="s">
        <v>154</v>
      </c>
      <c r="D203" s="4">
        <v>1</v>
      </c>
      <c r="E203" s="5" t="s">
        <v>155</v>
      </c>
      <c r="F203" s="5">
        <f>YEAR(G203)</f>
        <v>1959</v>
      </c>
      <c r="G203" s="6">
        <v>21776</v>
      </c>
      <c r="H203" s="6"/>
      <c r="I203" s="8" t="s">
        <v>3</v>
      </c>
    </row>
    <row r="204" spans="1:9" s="11" customFormat="1" ht="12.75" x14ac:dyDescent="0.35">
      <c r="A204" s="11">
        <v>252</v>
      </c>
      <c r="B204" s="2" t="s">
        <v>153</v>
      </c>
      <c r="C204" s="2" t="s">
        <v>154</v>
      </c>
      <c r="D204" s="9">
        <v>1</v>
      </c>
      <c r="E204" s="12" t="s">
        <v>24</v>
      </c>
      <c r="F204" s="12">
        <v>1974</v>
      </c>
      <c r="G204" s="24" t="s">
        <v>156</v>
      </c>
      <c r="H204" s="24"/>
      <c r="I204" s="33" t="s">
        <v>3</v>
      </c>
    </row>
    <row r="205" spans="1:9" s="1" customFormat="1" ht="12.75" x14ac:dyDescent="0.35">
      <c r="A205" s="1">
        <v>253</v>
      </c>
      <c r="B205" s="23" t="s">
        <v>153</v>
      </c>
      <c r="C205" s="23" t="s">
        <v>154</v>
      </c>
      <c r="D205" s="4">
        <v>1</v>
      </c>
      <c r="E205" s="5" t="s">
        <v>157</v>
      </c>
      <c r="F205" s="5">
        <f>YEAR(G205)</f>
        <v>1983</v>
      </c>
      <c r="G205" s="6">
        <v>30567</v>
      </c>
      <c r="H205" s="6"/>
      <c r="I205" s="8" t="s">
        <v>3</v>
      </c>
    </row>
    <row r="206" spans="1:9" s="11" customFormat="1" ht="12.75" x14ac:dyDescent="0.35">
      <c r="A206" s="11">
        <v>256</v>
      </c>
      <c r="B206" s="2" t="s">
        <v>153</v>
      </c>
      <c r="C206" s="2" t="s">
        <v>154</v>
      </c>
      <c r="D206" s="9">
        <v>1</v>
      </c>
      <c r="E206" s="12" t="s">
        <v>20</v>
      </c>
      <c r="F206" s="12">
        <v>1996</v>
      </c>
      <c r="G206" s="24">
        <v>35085</v>
      </c>
      <c r="H206" s="24"/>
      <c r="I206" s="33" t="s">
        <v>3</v>
      </c>
    </row>
    <row r="207" spans="1:9" s="11" customFormat="1" ht="12.75" x14ac:dyDescent="0.35">
      <c r="A207" s="1">
        <v>257</v>
      </c>
      <c r="B207" s="2" t="s">
        <v>153</v>
      </c>
      <c r="C207" s="2" t="s">
        <v>154</v>
      </c>
      <c r="D207" s="9">
        <v>1</v>
      </c>
      <c r="E207" s="12" t="s">
        <v>158</v>
      </c>
      <c r="F207" s="12">
        <v>2002</v>
      </c>
      <c r="G207" s="24">
        <v>37561</v>
      </c>
      <c r="H207" s="24"/>
      <c r="I207" s="33" t="s">
        <v>3</v>
      </c>
    </row>
    <row r="208" spans="1:9" s="11" customFormat="1" ht="12.75" x14ac:dyDescent="0.35">
      <c r="A208" s="11">
        <v>258</v>
      </c>
      <c r="B208" s="2" t="s">
        <v>153</v>
      </c>
      <c r="C208" s="2" t="s">
        <v>154</v>
      </c>
      <c r="D208" s="9">
        <v>1</v>
      </c>
      <c r="E208" s="12" t="s">
        <v>159</v>
      </c>
      <c r="F208" s="12">
        <v>2004</v>
      </c>
      <c r="G208" s="24">
        <v>38253</v>
      </c>
      <c r="H208" s="24"/>
      <c r="I208" s="33" t="s">
        <v>3</v>
      </c>
    </row>
    <row r="209" spans="1:9" s="11" customFormat="1" ht="12.75" x14ac:dyDescent="0.35">
      <c r="A209" s="1">
        <v>259</v>
      </c>
      <c r="B209" s="2" t="s">
        <v>153</v>
      </c>
      <c r="C209" s="2" t="s">
        <v>154</v>
      </c>
      <c r="D209" s="26">
        <v>1</v>
      </c>
      <c r="E209" s="12" t="s">
        <v>160</v>
      </c>
      <c r="F209" s="12">
        <v>2008</v>
      </c>
      <c r="G209" s="24">
        <v>39630</v>
      </c>
      <c r="H209" s="12"/>
      <c r="I209" s="33" t="s">
        <v>3</v>
      </c>
    </row>
    <row r="210" spans="1:9" s="11" customFormat="1" ht="12.75" x14ac:dyDescent="0.35">
      <c r="A210" s="11">
        <v>260</v>
      </c>
      <c r="B210" s="2" t="s">
        <v>153</v>
      </c>
      <c r="C210" s="2" t="s">
        <v>154</v>
      </c>
      <c r="D210" s="26">
        <v>1</v>
      </c>
      <c r="E210" s="12" t="s">
        <v>161</v>
      </c>
      <c r="F210" s="30">
        <v>2008</v>
      </c>
      <c r="G210" s="24">
        <v>39714</v>
      </c>
      <c r="H210" s="12"/>
      <c r="I210" s="33" t="s">
        <v>3</v>
      </c>
    </row>
    <row r="211" spans="1:9" s="11" customFormat="1" ht="12.75" x14ac:dyDescent="0.35">
      <c r="A211" s="1">
        <v>261</v>
      </c>
      <c r="B211" s="2" t="s">
        <v>153</v>
      </c>
      <c r="C211" s="2" t="s">
        <v>154</v>
      </c>
      <c r="D211" s="26">
        <v>1</v>
      </c>
      <c r="E211" s="12" t="s">
        <v>162</v>
      </c>
      <c r="F211" s="12">
        <v>2010</v>
      </c>
      <c r="G211" s="24">
        <v>40447</v>
      </c>
      <c r="H211" s="12"/>
      <c r="I211" s="33" t="s">
        <v>3</v>
      </c>
    </row>
    <row r="212" spans="1:9" s="11" customFormat="1" ht="12.75" x14ac:dyDescent="0.35">
      <c r="A212" s="11">
        <v>262</v>
      </c>
      <c r="B212" s="2" t="s">
        <v>153</v>
      </c>
      <c r="C212" s="2" t="s">
        <v>154</v>
      </c>
      <c r="D212" s="26">
        <v>1</v>
      </c>
      <c r="E212" s="12" t="s">
        <v>28</v>
      </c>
      <c r="F212" s="12">
        <v>2012</v>
      </c>
      <c r="G212" s="24">
        <v>41063</v>
      </c>
      <c r="H212" s="24">
        <v>41066</v>
      </c>
      <c r="I212" s="33" t="s">
        <v>3</v>
      </c>
    </row>
    <row r="213" spans="1:9" s="1" customFormat="1" x14ac:dyDescent="0.35">
      <c r="A213" s="1">
        <v>263</v>
      </c>
      <c r="B213" s="38" t="s">
        <v>163</v>
      </c>
      <c r="C213" s="39" t="s">
        <v>164</v>
      </c>
      <c r="D213" s="40">
        <v>1</v>
      </c>
      <c r="E213" s="5" t="s">
        <v>165</v>
      </c>
      <c r="F213" s="5">
        <v>1969</v>
      </c>
      <c r="G213" s="6" t="s">
        <v>166</v>
      </c>
      <c r="H213" s="6">
        <v>25324</v>
      </c>
      <c r="I213" s="8" t="s">
        <v>3</v>
      </c>
    </row>
    <row r="214" spans="1:9" s="1" customFormat="1" ht="12.75" x14ac:dyDescent="0.35">
      <c r="A214" s="1">
        <v>265</v>
      </c>
      <c r="B214" s="39" t="s">
        <v>163</v>
      </c>
      <c r="C214" s="39" t="s">
        <v>164</v>
      </c>
      <c r="D214" s="40">
        <v>1</v>
      </c>
      <c r="E214" s="5" t="s">
        <v>28</v>
      </c>
      <c r="F214" s="5">
        <f t="shared" ref="F214:F219" si="8">YEAR(G214)</f>
        <v>1980</v>
      </c>
      <c r="G214" s="6">
        <v>29338</v>
      </c>
      <c r="H214" s="6"/>
      <c r="I214" s="8" t="s">
        <v>3</v>
      </c>
    </row>
    <row r="215" spans="1:9" s="1" customFormat="1" ht="12.75" x14ac:dyDescent="0.35">
      <c r="A215" s="11">
        <v>266</v>
      </c>
      <c r="B215" s="39" t="s">
        <v>163</v>
      </c>
      <c r="C215" s="39" t="s">
        <v>164</v>
      </c>
      <c r="D215" s="40">
        <v>1</v>
      </c>
      <c r="E215" s="5" t="s">
        <v>45</v>
      </c>
      <c r="F215" s="5">
        <f t="shared" si="8"/>
        <v>1982</v>
      </c>
      <c r="G215" s="6">
        <v>30250</v>
      </c>
      <c r="H215" s="6">
        <v>30251</v>
      </c>
      <c r="I215" s="8" t="s">
        <v>3</v>
      </c>
    </row>
    <row r="216" spans="1:9" s="11" customFormat="1" ht="12.75" x14ac:dyDescent="0.35">
      <c r="A216" s="11">
        <v>272</v>
      </c>
      <c r="B216" s="2" t="s">
        <v>163</v>
      </c>
      <c r="C216" s="2" t="s">
        <v>164</v>
      </c>
      <c r="D216" s="9">
        <v>2</v>
      </c>
      <c r="E216" s="12" t="s">
        <v>28</v>
      </c>
      <c r="F216" s="12">
        <f t="shared" si="8"/>
        <v>1989</v>
      </c>
      <c r="G216" s="24">
        <v>32769</v>
      </c>
      <c r="H216" s="24"/>
      <c r="I216" s="33" t="s">
        <v>3</v>
      </c>
    </row>
    <row r="217" spans="1:9" s="11" customFormat="1" ht="12.75" x14ac:dyDescent="0.35">
      <c r="A217" s="1">
        <v>275</v>
      </c>
      <c r="B217" s="2" t="s">
        <v>163</v>
      </c>
      <c r="C217" s="2" t="s">
        <v>164</v>
      </c>
      <c r="D217" s="9">
        <v>1</v>
      </c>
      <c r="E217" s="12" t="s">
        <v>167</v>
      </c>
      <c r="F217" s="12">
        <f t="shared" si="8"/>
        <v>1990</v>
      </c>
      <c r="G217" s="24">
        <v>33214</v>
      </c>
      <c r="H217" s="24"/>
      <c r="I217" s="33" t="s">
        <v>3</v>
      </c>
    </row>
    <row r="218" spans="1:9" s="11" customFormat="1" ht="12.75" x14ac:dyDescent="0.35">
      <c r="A218" s="1">
        <v>277</v>
      </c>
      <c r="B218" s="2" t="s">
        <v>163</v>
      </c>
      <c r="C218" s="2" t="s">
        <v>164</v>
      </c>
      <c r="D218" s="9">
        <v>2</v>
      </c>
      <c r="E218" s="12" t="s">
        <v>30</v>
      </c>
      <c r="F218" s="12">
        <f t="shared" si="8"/>
        <v>1992</v>
      </c>
      <c r="G218" s="24">
        <v>33849</v>
      </c>
      <c r="H218" s="24"/>
      <c r="I218" s="33" t="s">
        <v>3</v>
      </c>
    </row>
    <row r="219" spans="1:9" s="11" customFormat="1" ht="12.75" x14ac:dyDescent="0.35">
      <c r="A219" s="11">
        <v>282</v>
      </c>
      <c r="B219" s="2" t="s">
        <v>163</v>
      </c>
      <c r="C219" s="2" t="s">
        <v>164</v>
      </c>
      <c r="D219" s="9">
        <v>1</v>
      </c>
      <c r="E219" s="12" t="s">
        <v>74</v>
      </c>
      <c r="F219" s="12">
        <f t="shared" si="8"/>
        <v>1993</v>
      </c>
      <c r="G219" s="24">
        <v>34328</v>
      </c>
      <c r="H219" s="24">
        <v>34330</v>
      </c>
      <c r="I219" s="33" t="s">
        <v>3</v>
      </c>
    </row>
    <row r="220" spans="1:9" s="1" customFormat="1" x14ac:dyDescent="0.35">
      <c r="A220" s="11">
        <v>286</v>
      </c>
      <c r="B220" s="32" t="s">
        <v>168</v>
      </c>
      <c r="C220" s="1" t="s">
        <v>169</v>
      </c>
      <c r="D220" s="41">
        <v>1</v>
      </c>
      <c r="E220" s="5" t="s">
        <v>170</v>
      </c>
      <c r="F220" s="5">
        <v>2005</v>
      </c>
      <c r="G220" s="6">
        <v>38663</v>
      </c>
      <c r="H220" s="6"/>
      <c r="I220" s="8" t="s">
        <v>3</v>
      </c>
    </row>
    <row r="221" spans="1:9" s="11" customFormat="1" x14ac:dyDescent="0.4">
      <c r="A221" s="1">
        <v>287</v>
      </c>
      <c r="B221" s="29" t="s">
        <v>171</v>
      </c>
      <c r="C221" s="2" t="s">
        <v>172</v>
      </c>
      <c r="D221" s="9">
        <v>1</v>
      </c>
      <c r="E221" s="12" t="s">
        <v>45</v>
      </c>
      <c r="F221" s="12">
        <v>1950</v>
      </c>
      <c r="G221" s="24" t="s">
        <v>173</v>
      </c>
      <c r="H221" s="24"/>
      <c r="I221" s="33" t="s">
        <v>3</v>
      </c>
    </row>
    <row r="222" spans="1:9" s="11" customFormat="1" ht="12.75" x14ac:dyDescent="0.35">
      <c r="A222" s="11">
        <v>288</v>
      </c>
      <c r="B222" s="2" t="s">
        <v>171</v>
      </c>
      <c r="C222" s="2" t="s">
        <v>172</v>
      </c>
      <c r="D222" s="9">
        <v>1</v>
      </c>
      <c r="E222" s="12" t="s">
        <v>174</v>
      </c>
      <c r="F222" s="12">
        <f>YEAR(G222)</f>
        <v>1953</v>
      </c>
      <c r="G222" s="24">
        <v>19697</v>
      </c>
      <c r="H222" s="24"/>
      <c r="I222" s="33" t="s">
        <v>3</v>
      </c>
    </row>
    <row r="223" spans="1:9" s="11" customFormat="1" ht="12.75" x14ac:dyDescent="0.35">
      <c r="A223" s="1">
        <v>289</v>
      </c>
      <c r="B223" s="2" t="s">
        <v>171</v>
      </c>
      <c r="C223" s="2" t="s">
        <v>172</v>
      </c>
      <c r="D223" s="9">
        <v>1</v>
      </c>
      <c r="E223" s="12" t="s">
        <v>175</v>
      </c>
      <c r="F223" s="12">
        <f>YEAR(G223)</f>
        <v>1962</v>
      </c>
      <c r="G223" s="24">
        <v>22990</v>
      </c>
      <c r="H223" s="24"/>
      <c r="I223" s="33" t="s">
        <v>3</v>
      </c>
    </row>
    <row r="224" spans="1:9" s="1" customFormat="1" ht="12.75" x14ac:dyDescent="0.35">
      <c r="A224" s="11">
        <v>292</v>
      </c>
      <c r="B224" s="23" t="s">
        <v>171</v>
      </c>
      <c r="C224" s="23" t="s">
        <v>172</v>
      </c>
      <c r="D224" s="4">
        <v>1</v>
      </c>
      <c r="E224" s="5" t="s">
        <v>176</v>
      </c>
      <c r="F224" s="5">
        <f>YEAR(G224)</f>
        <v>1981</v>
      </c>
      <c r="G224" s="6">
        <v>29587</v>
      </c>
      <c r="H224" s="6"/>
      <c r="I224" s="8" t="s">
        <v>3</v>
      </c>
    </row>
    <row r="225" spans="1:9" s="1" customFormat="1" ht="12.75" x14ac:dyDescent="0.35">
      <c r="A225" s="1">
        <v>293</v>
      </c>
      <c r="B225" s="23" t="s">
        <v>171</v>
      </c>
      <c r="C225" s="23" t="s">
        <v>172</v>
      </c>
      <c r="D225" s="4">
        <v>1</v>
      </c>
      <c r="E225" s="5" t="s">
        <v>177</v>
      </c>
      <c r="F225" s="5">
        <v>1981</v>
      </c>
      <c r="G225" s="6" t="s">
        <v>178</v>
      </c>
      <c r="H225" s="6"/>
      <c r="I225" s="8" t="s">
        <v>3</v>
      </c>
    </row>
    <row r="226" spans="1:9" s="11" customFormat="1" ht="12.75" x14ac:dyDescent="0.35">
      <c r="A226" s="11">
        <v>294</v>
      </c>
      <c r="B226" s="2" t="s">
        <v>171</v>
      </c>
      <c r="C226" s="2" t="s">
        <v>172</v>
      </c>
      <c r="D226" s="9">
        <v>1</v>
      </c>
      <c r="E226" s="12" t="s">
        <v>179</v>
      </c>
      <c r="F226" s="12">
        <f t="shared" ref="F226:F237" si="9">YEAR(G226)</f>
        <v>1982</v>
      </c>
      <c r="G226" s="24">
        <v>29953</v>
      </c>
      <c r="H226" s="24"/>
      <c r="I226" s="33" t="s">
        <v>3</v>
      </c>
    </row>
    <row r="227" spans="1:9" s="11" customFormat="1" ht="12.75" x14ac:dyDescent="0.35">
      <c r="A227" s="1">
        <v>295</v>
      </c>
      <c r="B227" s="2" t="s">
        <v>171</v>
      </c>
      <c r="C227" s="2" t="s">
        <v>172</v>
      </c>
      <c r="D227" s="9">
        <v>1</v>
      </c>
      <c r="E227" s="12" t="s">
        <v>180</v>
      </c>
      <c r="F227" s="12">
        <f t="shared" si="9"/>
        <v>1982</v>
      </c>
      <c r="G227" s="24">
        <v>29974</v>
      </c>
      <c r="H227" s="24"/>
      <c r="I227" s="33" t="s">
        <v>3</v>
      </c>
    </row>
    <row r="228" spans="1:9" s="11" customFormat="1" ht="12.75" x14ac:dyDescent="0.35">
      <c r="A228" s="1">
        <v>297</v>
      </c>
      <c r="B228" s="2" t="s">
        <v>171</v>
      </c>
      <c r="C228" s="2" t="s">
        <v>172</v>
      </c>
      <c r="D228" s="9">
        <v>1</v>
      </c>
      <c r="E228" s="12" t="s">
        <v>181</v>
      </c>
      <c r="F228" s="12">
        <f t="shared" si="9"/>
        <v>1989</v>
      </c>
      <c r="G228" s="24">
        <v>32859</v>
      </c>
      <c r="H228" s="24">
        <v>32922</v>
      </c>
      <c r="I228" s="33" t="s">
        <v>3</v>
      </c>
    </row>
    <row r="229" spans="1:9" s="11" customFormat="1" ht="12.75" x14ac:dyDescent="0.35">
      <c r="A229" s="11">
        <v>298</v>
      </c>
      <c r="B229" s="2" t="s">
        <v>171</v>
      </c>
      <c r="C229" s="2" t="s">
        <v>172</v>
      </c>
      <c r="D229" s="9">
        <v>1</v>
      </c>
      <c r="E229" s="12" t="s">
        <v>182</v>
      </c>
      <c r="F229" s="12">
        <f t="shared" si="9"/>
        <v>1992</v>
      </c>
      <c r="G229" s="24">
        <v>33604</v>
      </c>
      <c r="H229" s="24"/>
      <c r="I229" s="33" t="s">
        <v>3</v>
      </c>
    </row>
    <row r="230" spans="1:9" s="11" customFormat="1" ht="12.75" x14ac:dyDescent="0.35">
      <c r="A230" s="1">
        <v>299</v>
      </c>
      <c r="B230" s="2" t="s">
        <v>171</v>
      </c>
      <c r="C230" s="2" t="s">
        <v>172</v>
      </c>
      <c r="D230" s="9">
        <v>1</v>
      </c>
      <c r="E230" s="12" t="s">
        <v>18</v>
      </c>
      <c r="F230" s="12">
        <f t="shared" si="9"/>
        <v>1992</v>
      </c>
      <c r="G230" s="24">
        <v>33881</v>
      </c>
      <c r="H230" s="24"/>
      <c r="I230" s="33" t="s">
        <v>3</v>
      </c>
    </row>
    <row r="231" spans="1:9" s="11" customFormat="1" ht="12.75" x14ac:dyDescent="0.35">
      <c r="A231" s="11">
        <v>300</v>
      </c>
      <c r="B231" s="2" t="s">
        <v>171</v>
      </c>
      <c r="C231" s="2" t="s">
        <v>172</v>
      </c>
      <c r="D231" s="9">
        <v>1</v>
      </c>
      <c r="E231" s="12" t="s">
        <v>183</v>
      </c>
      <c r="F231" s="12">
        <f t="shared" si="9"/>
        <v>1992</v>
      </c>
      <c r="G231" s="24">
        <v>33967</v>
      </c>
      <c r="H231" s="24"/>
      <c r="I231" s="33" t="s">
        <v>3</v>
      </c>
    </row>
    <row r="232" spans="1:9" s="11" customFormat="1" ht="12.75" x14ac:dyDescent="0.35">
      <c r="A232" s="1">
        <v>301</v>
      </c>
      <c r="B232" s="2" t="s">
        <v>171</v>
      </c>
      <c r="C232" s="2" t="s">
        <v>172</v>
      </c>
      <c r="D232" s="9">
        <v>1</v>
      </c>
      <c r="E232" s="12" t="s">
        <v>18</v>
      </c>
      <c r="F232" s="12">
        <f t="shared" si="9"/>
        <v>1996</v>
      </c>
      <c r="G232" s="24">
        <v>35351</v>
      </c>
      <c r="H232" s="24"/>
      <c r="I232" s="33" t="s">
        <v>3</v>
      </c>
    </row>
    <row r="233" spans="1:9" s="11" customFormat="1" ht="12.75" x14ac:dyDescent="0.35">
      <c r="A233" s="11">
        <v>302</v>
      </c>
      <c r="B233" s="2" t="s">
        <v>171</v>
      </c>
      <c r="C233" s="2" t="s">
        <v>172</v>
      </c>
      <c r="D233" s="9">
        <v>1</v>
      </c>
      <c r="E233" s="12" t="s">
        <v>184</v>
      </c>
      <c r="F233" s="12">
        <f t="shared" si="9"/>
        <v>1997</v>
      </c>
      <c r="G233" s="24">
        <v>35434</v>
      </c>
      <c r="H233" s="12"/>
      <c r="I233" s="33" t="s">
        <v>3</v>
      </c>
    </row>
    <row r="234" spans="1:9" s="11" customFormat="1" ht="12.75" x14ac:dyDescent="0.35">
      <c r="A234" s="1">
        <v>303</v>
      </c>
      <c r="B234" s="2" t="s">
        <v>171</v>
      </c>
      <c r="C234" s="2" t="s">
        <v>172</v>
      </c>
      <c r="D234" s="9">
        <v>1</v>
      </c>
      <c r="E234" s="12" t="s">
        <v>19</v>
      </c>
      <c r="F234" s="12">
        <f t="shared" si="9"/>
        <v>1997</v>
      </c>
      <c r="G234" s="24">
        <v>35435</v>
      </c>
      <c r="H234" s="12"/>
      <c r="I234" s="33" t="s">
        <v>3</v>
      </c>
    </row>
    <row r="235" spans="1:9" s="11" customFormat="1" ht="12.75" x14ac:dyDescent="0.35">
      <c r="A235" s="11">
        <v>304</v>
      </c>
      <c r="B235" s="2" t="s">
        <v>171</v>
      </c>
      <c r="C235" s="2" t="s">
        <v>172</v>
      </c>
      <c r="D235" s="9">
        <v>1</v>
      </c>
      <c r="E235" s="12" t="s">
        <v>185</v>
      </c>
      <c r="F235" s="12">
        <f t="shared" si="9"/>
        <v>1997</v>
      </c>
      <c r="G235" s="24">
        <v>35440</v>
      </c>
      <c r="H235" s="12"/>
      <c r="I235" s="33" t="s">
        <v>3</v>
      </c>
    </row>
    <row r="236" spans="1:9" s="11" customFormat="1" ht="12.75" x14ac:dyDescent="0.35">
      <c r="A236" s="1">
        <v>305</v>
      </c>
      <c r="B236" s="2" t="s">
        <v>171</v>
      </c>
      <c r="C236" s="2" t="s">
        <v>172</v>
      </c>
      <c r="D236" s="9">
        <v>1</v>
      </c>
      <c r="E236" s="12" t="s">
        <v>24</v>
      </c>
      <c r="F236" s="12">
        <f t="shared" si="9"/>
        <v>2001</v>
      </c>
      <c r="G236" s="24">
        <v>37250</v>
      </c>
      <c r="H236" s="12"/>
      <c r="I236" s="33" t="s">
        <v>3</v>
      </c>
    </row>
    <row r="237" spans="1:9" s="11" customFormat="1" ht="12.75" x14ac:dyDescent="0.35">
      <c r="A237" s="11">
        <v>306</v>
      </c>
      <c r="B237" s="2" t="s">
        <v>171</v>
      </c>
      <c r="C237" s="2" t="s">
        <v>172</v>
      </c>
      <c r="D237" s="9" t="s">
        <v>71</v>
      </c>
      <c r="E237" s="12" t="s">
        <v>4</v>
      </c>
      <c r="F237" s="12">
        <f t="shared" si="9"/>
        <v>2002</v>
      </c>
      <c r="G237" s="24">
        <v>37262</v>
      </c>
      <c r="H237" s="24">
        <v>37339</v>
      </c>
      <c r="I237" s="33" t="s">
        <v>3</v>
      </c>
    </row>
    <row r="238" spans="1:9" s="11" customFormat="1" ht="12.75" x14ac:dyDescent="0.35">
      <c r="A238" s="1">
        <v>307</v>
      </c>
      <c r="B238" s="2" t="s">
        <v>171</v>
      </c>
      <c r="C238" s="2" t="s">
        <v>172</v>
      </c>
      <c r="D238" s="9">
        <v>1</v>
      </c>
      <c r="E238" s="12" t="s">
        <v>186</v>
      </c>
      <c r="F238" s="12">
        <v>2002</v>
      </c>
      <c r="G238" s="24">
        <v>37569</v>
      </c>
      <c r="H238" s="24">
        <v>37582</v>
      </c>
      <c r="I238" s="33" t="s">
        <v>3</v>
      </c>
    </row>
    <row r="239" spans="1:9" s="11" customFormat="1" ht="12.75" x14ac:dyDescent="0.35">
      <c r="A239" s="11">
        <v>308</v>
      </c>
      <c r="B239" s="2" t="s">
        <v>171</v>
      </c>
      <c r="C239" s="2" t="s">
        <v>172</v>
      </c>
      <c r="D239" s="9">
        <v>1</v>
      </c>
      <c r="E239" s="12" t="s">
        <v>187</v>
      </c>
      <c r="F239" s="12">
        <v>2002</v>
      </c>
      <c r="G239" s="24">
        <v>37589</v>
      </c>
      <c r="H239" s="24">
        <v>37705</v>
      </c>
      <c r="I239" s="33" t="s">
        <v>3</v>
      </c>
    </row>
    <row r="240" spans="1:9" s="11" customFormat="1" ht="12.75" x14ac:dyDescent="0.35">
      <c r="A240" s="1">
        <v>309</v>
      </c>
      <c r="B240" s="2" t="s">
        <v>171</v>
      </c>
      <c r="C240" s="2" t="s">
        <v>172</v>
      </c>
      <c r="D240" s="9">
        <v>1</v>
      </c>
      <c r="E240" s="12" t="s">
        <v>30</v>
      </c>
      <c r="F240" s="12">
        <v>2002</v>
      </c>
      <c r="G240" s="24">
        <v>37616</v>
      </c>
      <c r="H240" s="24">
        <v>37632</v>
      </c>
      <c r="I240" s="33" t="s">
        <v>3</v>
      </c>
    </row>
    <row r="241" spans="1:10" s="11" customFormat="1" ht="12.75" x14ac:dyDescent="0.35">
      <c r="A241" s="11">
        <v>310</v>
      </c>
      <c r="B241" s="2" t="s">
        <v>171</v>
      </c>
      <c r="C241" s="2" t="s">
        <v>172</v>
      </c>
      <c r="D241" s="9">
        <v>1</v>
      </c>
      <c r="E241" s="12" t="s">
        <v>4</v>
      </c>
      <c r="F241" s="12">
        <v>2003</v>
      </c>
      <c r="G241" s="24">
        <v>37844</v>
      </c>
      <c r="H241" s="24">
        <v>37845</v>
      </c>
      <c r="I241" s="33" t="s">
        <v>3</v>
      </c>
    </row>
    <row r="242" spans="1:10" s="11" customFormat="1" ht="12.75" x14ac:dyDescent="0.35">
      <c r="A242" s="1">
        <v>311</v>
      </c>
      <c r="B242" s="2" t="s">
        <v>171</v>
      </c>
      <c r="C242" s="2" t="s">
        <v>172</v>
      </c>
      <c r="D242" s="9">
        <v>1</v>
      </c>
      <c r="E242" s="12" t="s">
        <v>4</v>
      </c>
      <c r="F242" s="12">
        <v>2003</v>
      </c>
      <c r="G242" s="24">
        <v>37941</v>
      </c>
      <c r="H242" s="12"/>
      <c r="I242" s="33" t="s">
        <v>3</v>
      </c>
    </row>
    <row r="243" spans="1:10" s="11" customFormat="1" ht="12.75" x14ac:dyDescent="0.35">
      <c r="A243" s="11">
        <v>312</v>
      </c>
      <c r="B243" s="2" t="s">
        <v>171</v>
      </c>
      <c r="C243" s="2" t="s">
        <v>172</v>
      </c>
      <c r="D243" s="9">
        <v>1</v>
      </c>
      <c r="E243" s="12" t="s">
        <v>4</v>
      </c>
      <c r="F243" s="12">
        <v>2003</v>
      </c>
      <c r="G243" s="24">
        <v>37958</v>
      </c>
      <c r="H243" s="12"/>
      <c r="I243" s="33" t="s">
        <v>3</v>
      </c>
    </row>
    <row r="244" spans="1:10" s="11" customFormat="1" ht="12.75" x14ac:dyDescent="0.35">
      <c r="A244" s="1">
        <v>313</v>
      </c>
      <c r="B244" s="2" t="s">
        <v>171</v>
      </c>
      <c r="C244" s="2" t="s">
        <v>172</v>
      </c>
      <c r="D244" s="9">
        <v>1</v>
      </c>
      <c r="E244" s="12" t="s">
        <v>188</v>
      </c>
      <c r="F244" s="12">
        <v>2004</v>
      </c>
      <c r="G244" s="24">
        <v>37996</v>
      </c>
      <c r="H244" s="24">
        <v>38089</v>
      </c>
      <c r="I244" s="33" t="s">
        <v>3</v>
      </c>
      <c r="J244" s="11" t="s">
        <v>189</v>
      </c>
    </row>
    <row r="245" spans="1:10" s="11" customFormat="1" ht="12.75" x14ac:dyDescent="0.35">
      <c r="A245" s="11">
        <v>314</v>
      </c>
      <c r="B245" s="2" t="s">
        <v>171</v>
      </c>
      <c r="C245" s="2" t="s">
        <v>172</v>
      </c>
      <c r="D245" s="9">
        <v>1</v>
      </c>
      <c r="E245" s="12" t="s">
        <v>190</v>
      </c>
      <c r="F245" s="12">
        <v>2004</v>
      </c>
      <c r="G245" s="24">
        <v>38021</v>
      </c>
      <c r="H245" s="33"/>
      <c r="I245" s="33" t="s">
        <v>3</v>
      </c>
    </row>
    <row r="246" spans="1:10" s="11" customFormat="1" ht="12.75" x14ac:dyDescent="0.35">
      <c r="A246" s="1">
        <v>315</v>
      </c>
      <c r="B246" s="2" t="s">
        <v>171</v>
      </c>
      <c r="C246" s="2" t="s">
        <v>172</v>
      </c>
      <c r="D246" s="9">
        <v>1</v>
      </c>
      <c r="E246" s="12" t="s">
        <v>4</v>
      </c>
      <c r="F246" s="30">
        <v>2005</v>
      </c>
      <c r="G246" s="24">
        <v>38388</v>
      </c>
      <c r="H246" s="24">
        <v>38414</v>
      </c>
      <c r="I246" s="33" t="s">
        <v>3</v>
      </c>
    </row>
    <row r="247" spans="1:10" s="11" customFormat="1" ht="12.75" x14ac:dyDescent="0.35">
      <c r="A247" s="11">
        <v>316</v>
      </c>
      <c r="B247" s="2" t="s">
        <v>171</v>
      </c>
      <c r="C247" s="2" t="s">
        <v>172</v>
      </c>
      <c r="D247" s="9">
        <v>1</v>
      </c>
      <c r="E247" s="12" t="s">
        <v>62</v>
      </c>
      <c r="F247" s="12">
        <v>2006</v>
      </c>
      <c r="G247" s="24">
        <v>38768</v>
      </c>
      <c r="H247" s="24">
        <v>38785</v>
      </c>
      <c r="I247" s="33" t="s">
        <v>3</v>
      </c>
    </row>
    <row r="248" spans="1:10" s="11" customFormat="1" ht="12.75" x14ac:dyDescent="0.35">
      <c r="A248" s="1">
        <v>317</v>
      </c>
      <c r="B248" s="2" t="s">
        <v>171</v>
      </c>
      <c r="C248" s="2" t="s">
        <v>172</v>
      </c>
      <c r="D248" s="9">
        <v>1</v>
      </c>
      <c r="E248" s="12" t="s">
        <v>4</v>
      </c>
      <c r="F248" s="30">
        <v>2008</v>
      </c>
      <c r="G248" s="24">
        <v>39735</v>
      </c>
      <c r="H248" s="24">
        <v>39890</v>
      </c>
      <c r="I248" s="33" t="s">
        <v>3</v>
      </c>
    </row>
    <row r="249" spans="1:10" s="11" customFormat="1" ht="12.75" x14ac:dyDescent="0.35">
      <c r="A249" s="11">
        <v>318</v>
      </c>
      <c r="B249" s="2" t="s">
        <v>171</v>
      </c>
      <c r="C249" s="2" t="s">
        <v>172</v>
      </c>
      <c r="D249" s="9">
        <v>1</v>
      </c>
      <c r="E249" s="30" t="s">
        <v>192</v>
      </c>
      <c r="F249" s="30">
        <v>2009</v>
      </c>
      <c r="G249" s="31">
        <v>39821</v>
      </c>
      <c r="H249" s="30"/>
      <c r="I249" s="33" t="s">
        <v>3</v>
      </c>
    </row>
    <row r="250" spans="1:10" s="11" customFormat="1" ht="12.75" x14ac:dyDescent="0.35">
      <c r="A250" s="1">
        <v>319</v>
      </c>
      <c r="B250" s="2" t="s">
        <v>171</v>
      </c>
      <c r="C250" s="2" t="s">
        <v>172</v>
      </c>
      <c r="D250" s="9">
        <v>1</v>
      </c>
      <c r="E250" s="30" t="s">
        <v>30</v>
      </c>
      <c r="F250" s="30">
        <v>2009</v>
      </c>
      <c r="G250" s="31">
        <v>39876</v>
      </c>
      <c r="H250" s="30"/>
      <c r="I250" s="33" t="s">
        <v>3</v>
      </c>
    </row>
    <row r="251" spans="1:10" s="11" customFormat="1" ht="12.75" x14ac:dyDescent="0.35">
      <c r="A251" s="11">
        <v>320</v>
      </c>
      <c r="B251" s="2" t="s">
        <v>171</v>
      </c>
      <c r="C251" s="2" t="s">
        <v>172</v>
      </c>
      <c r="D251" s="9">
        <v>1</v>
      </c>
      <c r="E251" s="30" t="s">
        <v>4</v>
      </c>
      <c r="F251" s="30">
        <v>2009</v>
      </c>
      <c r="G251" s="31">
        <v>40095</v>
      </c>
      <c r="H251" s="31">
        <v>40133</v>
      </c>
      <c r="I251" s="33" t="s">
        <v>3</v>
      </c>
    </row>
    <row r="252" spans="1:10" s="11" customFormat="1" ht="12.75" x14ac:dyDescent="0.35">
      <c r="A252" s="1">
        <v>321</v>
      </c>
      <c r="B252" s="2" t="s">
        <v>171</v>
      </c>
      <c r="C252" s="2" t="s">
        <v>172</v>
      </c>
      <c r="D252" s="9">
        <v>1</v>
      </c>
      <c r="E252" s="33" t="s">
        <v>30</v>
      </c>
      <c r="F252" s="12">
        <v>2010</v>
      </c>
      <c r="G252" s="42">
        <v>40183</v>
      </c>
      <c r="H252" s="42">
        <v>40194</v>
      </c>
      <c r="I252" s="33" t="s">
        <v>3</v>
      </c>
    </row>
    <row r="253" spans="1:10" s="11" customFormat="1" ht="12.75" x14ac:dyDescent="0.35">
      <c r="A253" s="11">
        <v>322</v>
      </c>
      <c r="B253" s="2" t="s">
        <v>171</v>
      </c>
      <c r="C253" s="2" t="s">
        <v>172</v>
      </c>
      <c r="D253" s="9">
        <v>1</v>
      </c>
      <c r="E253" s="33" t="s">
        <v>193</v>
      </c>
      <c r="F253" s="12">
        <v>2010</v>
      </c>
      <c r="G253" s="42">
        <v>40519</v>
      </c>
      <c r="H253" s="42">
        <v>40541</v>
      </c>
      <c r="I253" s="33" t="s">
        <v>3</v>
      </c>
    </row>
    <row r="254" spans="1:10" s="11" customFormat="1" ht="12.75" x14ac:dyDescent="0.35">
      <c r="A254" s="1">
        <v>323</v>
      </c>
      <c r="B254" s="2" t="s">
        <v>171</v>
      </c>
      <c r="C254" s="2" t="s">
        <v>172</v>
      </c>
      <c r="D254" s="9">
        <v>1</v>
      </c>
      <c r="E254" s="33" t="s">
        <v>194</v>
      </c>
      <c r="F254" s="12">
        <v>2010</v>
      </c>
      <c r="G254" s="152" t="s">
        <v>195</v>
      </c>
      <c r="H254" s="33"/>
      <c r="I254" s="33" t="s">
        <v>3</v>
      </c>
    </row>
    <row r="255" spans="1:10" s="11" customFormat="1" ht="12.75" x14ac:dyDescent="0.35">
      <c r="A255" s="11">
        <v>324</v>
      </c>
      <c r="B255" s="2" t="s">
        <v>171</v>
      </c>
      <c r="C255" s="2" t="s">
        <v>172</v>
      </c>
      <c r="D255" s="9">
        <v>1</v>
      </c>
      <c r="E255" s="33" t="s">
        <v>62</v>
      </c>
      <c r="F255" s="30">
        <v>2011</v>
      </c>
      <c r="G255" s="42">
        <v>40544</v>
      </c>
      <c r="H255" s="33"/>
      <c r="I255" s="33" t="s">
        <v>3</v>
      </c>
    </row>
    <row r="256" spans="1:10" s="11" customFormat="1" ht="12.75" x14ac:dyDescent="0.35">
      <c r="A256" s="1">
        <v>325</v>
      </c>
      <c r="B256" s="2" t="s">
        <v>171</v>
      </c>
      <c r="C256" s="2" t="s">
        <v>172</v>
      </c>
      <c r="D256" s="9">
        <v>1</v>
      </c>
      <c r="E256" s="33" t="s">
        <v>196</v>
      </c>
      <c r="F256" s="33">
        <v>2011</v>
      </c>
      <c r="G256" s="42">
        <v>40545</v>
      </c>
      <c r="H256" s="42">
        <v>40551</v>
      </c>
      <c r="I256" s="33" t="s">
        <v>3</v>
      </c>
    </row>
    <row r="257" spans="1:10" s="11" customFormat="1" x14ac:dyDescent="0.4">
      <c r="A257" s="11">
        <v>326</v>
      </c>
      <c r="B257" s="29" t="s">
        <v>197</v>
      </c>
      <c r="C257" s="2" t="s">
        <v>198</v>
      </c>
      <c r="D257" s="9">
        <v>1</v>
      </c>
      <c r="E257" s="12" t="s">
        <v>199</v>
      </c>
      <c r="F257" s="12">
        <f>YEAR(G257)</f>
        <v>1988</v>
      </c>
      <c r="G257" s="24">
        <v>32234</v>
      </c>
      <c r="H257" s="24"/>
      <c r="I257" s="33" t="s">
        <v>3</v>
      </c>
      <c r="J257" s="11" t="s">
        <v>200</v>
      </c>
    </row>
    <row r="258" spans="1:10" s="11" customFormat="1" x14ac:dyDescent="0.4">
      <c r="A258" s="11">
        <v>328</v>
      </c>
      <c r="B258" s="29" t="s">
        <v>201</v>
      </c>
      <c r="C258" s="2" t="s">
        <v>202</v>
      </c>
      <c r="D258" s="9">
        <v>1</v>
      </c>
      <c r="E258" s="12" t="s">
        <v>203</v>
      </c>
      <c r="F258" s="12">
        <v>1987</v>
      </c>
      <c r="G258" s="24" t="s">
        <v>204</v>
      </c>
      <c r="H258" s="24"/>
      <c r="I258" s="33" t="s">
        <v>3</v>
      </c>
    </row>
    <row r="259" spans="1:10" s="11" customFormat="1" ht="12.75" x14ac:dyDescent="0.35">
      <c r="A259" s="1">
        <v>329</v>
      </c>
      <c r="B259" s="2" t="s">
        <v>201</v>
      </c>
      <c r="C259" s="2" t="s">
        <v>202</v>
      </c>
      <c r="D259" s="9">
        <v>1</v>
      </c>
      <c r="E259" s="30" t="s">
        <v>205</v>
      </c>
      <c r="F259" s="30">
        <v>2008</v>
      </c>
      <c r="G259" s="31">
        <v>39758</v>
      </c>
      <c r="H259" s="31">
        <v>39766</v>
      </c>
      <c r="I259" s="33" t="s">
        <v>3</v>
      </c>
    </row>
    <row r="260" spans="1:10" s="11" customFormat="1" ht="12.75" x14ac:dyDescent="0.35">
      <c r="A260" s="11">
        <v>330</v>
      </c>
      <c r="B260" s="2" t="s">
        <v>201</v>
      </c>
      <c r="C260" s="2" t="s">
        <v>202</v>
      </c>
      <c r="D260" s="9">
        <v>1</v>
      </c>
      <c r="E260" s="153" t="s">
        <v>83</v>
      </c>
      <c r="F260" s="152">
        <v>2011</v>
      </c>
      <c r="G260" s="42">
        <v>40888</v>
      </c>
      <c r="H260" s="42">
        <v>40910</v>
      </c>
      <c r="I260" s="33" t="s">
        <v>3</v>
      </c>
    </row>
    <row r="261" spans="1:10" s="11" customFormat="1" x14ac:dyDescent="0.4">
      <c r="A261" s="1">
        <v>331</v>
      </c>
      <c r="B261" s="29" t="s">
        <v>206</v>
      </c>
      <c r="C261" s="2" t="s">
        <v>207</v>
      </c>
      <c r="D261" s="9">
        <v>1</v>
      </c>
      <c r="E261" s="12" t="s">
        <v>4</v>
      </c>
      <c r="F261" s="12">
        <f>YEAR(G261)</f>
        <v>1992</v>
      </c>
      <c r="G261" s="31">
        <v>33754</v>
      </c>
      <c r="H261" s="31"/>
      <c r="I261" s="33" t="s">
        <v>3</v>
      </c>
    </row>
    <row r="262" spans="1:10" s="11" customFormat="1" ht="12.75" x14ac:dyDescent="0.35">
      <c r="A262" s="11">
        <v>332</v>
      </c>
      <c r="B262" s="2" t="s">
        <v>206</v>
      </c>
      <c r="C262" s="2" t="s">
        <v>207</v>
      </c>
      <c r="D262" s="9">
        <v>1</v>
      </c>
      <c r="E262" s="12" t="s">
        <v>28</v>
      </c>
      <c r="F262" s="12">
        <f>YEAR(G262)</f>
        <v>1993</v>
      </c>
      <c r="G262" s="31">
        <v>34201</v>
      </c>
      <c r="H262" s="31">
        <v>34204</v>
      </c>
      <c r="I262" s="33" t="s">
        <v>3</v>
      </c>
    </row>
    <row r="263" spans="1:10" s="11" customFormat="1" ht="12.75" x14ac:dyDescent="0.35">
      <c r="A263" s="1">
        <v>333</v>
      </c>
      <c r="B263" s="2" t="s">
        <v>206</v>
      </c>
      <c r="C263" s="2" t="s">
        <v>207</v>
      </c>
      <c r="D263" s="9">
        <v>1</v>
      </c>
      <c r="E263" s="12" t="s">
        <v>4</v>
      </c>
      <c r="F263" s="12">
        <f>YEAR(G263)</f>
        <v>1995</v>
      </c>
      <c r="G263" s="31">
        <v>34875</v>
      </c>
      <c r="H263" s="31"/>
      <c r="I263" s="33" t="s">
        <v>3</v>
      </c>
    </row>
    <row r="264" spans="1:10" s="11" customFormat="1" x14ac:dyDescent="0.4">
      <c r="A264" s="11">
        <v>334</v>
      </c>
      <c r="B264" s="29" t="s">
        <v>208</v>
      </c>
      <c r="C264" s="2" t="s">
        <v>209</v>
      </c>
      <c r="D264" s="9">
        <v>1</v>
      </c>
      <c r="E264" s="12" t="s">
        <v>210</v>
      </c>
      <c r="F264" s="12">
        <f>YEAR(G264)</f>
        <v>1995</v>
      </c>
      <c r="G264" s="24">
        <v>34905</v>
      </c>
      <c r="H264" s="24"/>
      <c r="I264" s="33" t="s">
        <v>3</v>
      </c>
    </row>
    <row r="265" spans="1:10" s="11" customFormat="1" ht="12.75" x14ac:dyDescent="0.35">
      <c r="A265" s="1">
        <v>335</v>
      </c>
      <c r="B265" s="2" t="s">
        <v>208</v>
      </c>
      <c r="C265" s="2" t="s">
        <v>209</v>
      </c>
      <c r="D265" s="9">
        <v>1</v>
      </c>
      <c r="E265" s="12" t="s">
        <v>211</v>
      </c>
      <c r="F265" s="30">
        <v>2007</v>
      </c>
      <c r="G265" s="24">
        <v>39389</v>
      </c>
      <c r="H265" s="12"/>
      <c r="I265" s="33" t="s">
        <v>3</v>
      </c>
    </row>
    <row r="266" spans="1:10" s="11" customFormat="1" ht="12.75" x14ac:dyDescent="0.35">
      <c r="A266" s="11">
        <v>336</v>
      </c>
      <c r="B266" s="2" t="s">
        <v>208</v>
      </c>
      <c r="C266" s="2" t="s">
        <v>209</v>
      </c>
      <c r="D266" s="9">
        <v>1</v>
      </c>
      <c r="E266" s="12" t="s">
        <v>45</v>
      </c>
      <c r="F266" s="30">
        <v>2008</v>
      </c>
      <c r="G266" s="24">
        <v>39687</v>
      </c>
      <c r="H266" s="24">
        <v>39704</v>
      </c>
      <c r="I266" s="33" t="s">
        <v>3</v>
      </c>
    </row>
    <row r="267" spans="1:10" s="11" customFormat="1" ht="12.75" x14ac:dyDescent="0.35">
      <c r="A267" s="1">
        <v>337</v>
      </c>
      <c r="B267" s="2" t="s">
        <v>208</v>
      </c>
      <c r="C267" s="2" t="s">
        <v>209</v>
      </c>
      <c r="D267" s="9">
        <v>1</v>
      </c>
      <c r="E267" s="12" t="s">
        <v>28</v>
      </c>
      <c r="F267" s="30">
        <v>2009</v>
      </c>
      <c r="G267" s="24">
        <v>40109</v>
      </c>
      <c r="H267" s="12"/>
      <c r="I267" s="33" t="s">
        <v>3</v>
      </c>
    </row>
    <row r="268" spans="1:10" s="11" customFormat="1" ht="12.75" x14ac:dyDescent="0.35">
      <c r="A268" s="11">
        <v>338</v>
      </c>
      <c r="B268" s="2" t="s">
        <v>208</v>
      </c>
      <c r="C268" s="2" t="s">
        <v>209</v>
      </c>
      <c r="D268" s="9">
        <v>1</v>
      </c>
      <c r="E268" s="12" t="s">
        <v>28</v>
      </c>
      <c r="F268" s="12">
        <v>2012</v>
      </c>
      <c r="G268" s="24">
        <v>41133</v>
      </c>
      <c r="H268" s="12"/>
      <c r="I268" s="33" t="s">
        <v>3</v>
      </c>
    </row>
    <row r="269" spans="1:10" s="11" customFormat="1" ht="12.75" x14ac:dyDescent="0.35">
      <c r="A269" s="1">
        <v>339</v>
      </c>
      <c r="B269" s="2" t="s">
        <v>208</v>
      </c>
      <c r="C269" s="2" t="s">
        <v>209</v>
      </c>
      <c r="D269" s="9">
        <v>1</v>
      </c>
      <c r="E269" s="12" t="s">
        <v>210</v>
      </c>
      <c r="F269" s="12">
        <v>2012</v>
      </c>
      <c r="G269" s="24">
        <v>41151</v>
      </c>
      <c r="H269" s="12"/>
      <c r="I269" s="33" t="s">
        <v>3</v>
      </c>
    </row>
    <row r="270" spans="1:10" s="11" customFormat="1" ht="12.75" x14ac:dyDescent="0.35">
      <c r="A270" s="11">
        <v>340</v>
      </c>
      <c r="B270" s="2" t="s">
        <v>208</v>
      </c>
      <c r="C270" s="2" t="s">
        <v>209</v>
      </c>
      <c r="D270" s="9">
        <v>1</v>
      </c>
      <c r="E270" s="12" t="s">
        <v>4</v>
      </c>
      <c r="F270" s="12">
        <v>2012</v>
      </c>
      <c r="G270" s="24">
        <v>41173</v>
      </c>
      <c r="H270" s="12"/>
      <c r="I270" s="33" t="s">
        <v>3</v>
      </c>
    </row>
    <row r="271" spans="1:10" s="11" customFormat="1" ht="12.75" x14ac:dyDescent="0.35">
      <c r="A271" s="1">
        <v>341</v>
      </c>
      <c r="B271" s="2" t="s">
        <v>208</v>
      </c>
      <c r="C271" s="2" t="s">
        <v>209</v>
      </c>
      <c r="D271" s="9">
        <v>1</v>
      </c>
      <c r="E271" s="12" t="s">
        <v>7</v>
      </c>
      <c r="F271" s="12">
        <v>2012</v>
      </c>
      <c r="G271" s="24">
        <v>41182</v>
      </c>
      <c r="H271" s="12"/>
      <c r="I271" s="33" t="s">
        <v>3</v>
      </c>
    </row>
    <row r="272" spans="1:10" s="11" customFormat="1" ht="12.75" x14ac:dyDescent="0.35">
      <c r="A272" s="11">
        <v>342</v>
      </c>
      <c r="B272" s="2" t="s">
        <v>208</v>
      </c>
      <c r="C272" s="2" t="s">
        <v>209</v>
      </c>
      <c r="D272" s="9">
        <v>1</v>
      </c>
      <c r="E272" s="12" t="s">
        <v>30</v>
      </c>
      <c r="F272" s="12">
        <v>2013</v>
      </c>
      <c r="G272" s="24">
        <v>41404</v>
      </c>
      <c r="H272" s="12"/>
      <c r="I272" s="33" t="s">
        <v>3</v>
      </c>
    </row>
    <row r="273" spans="1:10" s="11" customFormat="1" ht="12.75" x14ac:dyDescent="0.35">
      <c r="A273" s="1">
        <v>343</v>
      </c>
      <c r="B273" s="2" t="s">
        <v>208</v>
      </c>
      <c r="C273" s="2" t="s">
        <v>209</v>
      </c>
      <c r="D273" s="9">
        <v>1</v>
      </c>
      <c r="E273" s="12" t="s">
        <v>186</v>
      </c>
      <c r="F273" s="12">
        <v>2013</v>
      </c>
      <c r="G273" s="24">
        <v>41407</v>
      </c>
      <c r="H273" s="12"/>
      <c r="I273" s="33" t="s">
        <v>3</v>
      </c>
    </row>
    <row r="274" spans="1:10" s="11" customFormat="1" ht="12.75" x14ac:dyDescent="0.35">
      <c r="A274" s="11">
        <v>344</v>
      </c>
      <c r="B274" s="2" t="s">
        <v>208</v>
      </c>
      <c r="C274" s="2" t="s">
        <v>209</v>
      </c>
      <c r="D274" s="9">
        <v>1</v>
      </c>
      <c r="E274" s="12" t="s">
        <v>212</v>
      </c>
      <c r="F274" s="12">
        <v>2013</v>
      </c>
      <c r="G274" s="24">
        <v>41560</v>
      </c>
      <c r="H274" s="12"/>
      <c r="I274" s="33" t="s">
        <v>3</v>
      </c>
    </row>
    <row r="275" spans="1:10" s="11" customFormat="1" ht="12.75" x14ac:dyDescent="0.35">
      <c r="A275" s="11">
        <v>346</v>
      </c>
      <c r="B275" s="2" t="s">
        <v>208</v>
      </c>
      <c r="C275" s="2" t="s">
        <v>209</v>
      </c>
      <c r="D275" s="9">
        <v>1</v>
      </c>
      <c r="E275" s="12" t="s">
        <v>4</v>
      </c>
      <c r="F275" s="12">
        <v>2014</v>
      </c>
      <c r="G275" s="24">
        <v>41938</v>
      </c>
      <c r="H275" s="12"/>
      <c r="I275" s="33" t="s">
        <v>3</v>
      </c>
    </row>
    <row r="276" spans="1:10" s="11" customFormat="1" x14ac:dyDescent="0.4">
      <c r="A276" s="1">
        <v>347</v>
      </c>
      <c r="B276" s="29" t="s">
        <v>213</v>
      </c>
      <c r="C276" s="2" t="s">
        <v>214</v>
      </c>
      <c r="D276" s="9">
        <v>1</v>
      </c>
      <c r="E276" s="12" t="s">
        <v>215</v>
      </c>
      <c r="F276" s="12">
        <f>YEAR(G276)</f>
        <v>1995</v>
      </c>
      <c r="G276" s="24">
        <v>35002</v>
      </c>
      <c r="H276" s="24">
        <v>35015</v>
      </c>
      <c r="I276" s="33" t="s">
        <v>3</v>
      </c>
    </row>
    <row r="277" spans="1:10" s="11" customFormat="1" ht="12.75" x14ac:dyDescent="0.35">
      <c r="A277" s="11">
        <v>348</v>
      </c>
      <c r="B277" s="2" t="s">
        <v>213</v>
      </c>
      <c r="C277" s="2" t="s">
        <v>214</v>
      </c>
      <c r="D277" s="9">
        <v>1</v>
      </c>
      <c r="E277" s="12" t="s">
        <v>4</v>
      </c>
      <c r="F277" s="12">
        <v>2003</v>
      </c>
      <c r="G277" s="24">
        <v>37888</v>
      </c>
      <c r="H277" s="12"/>
      <c r="I277" s="33" t="s">
        <v>3</v>
      </c>
    </row>
    <row r="278" spans="1:10" s="11" customFormat="1" ht="12.75" x14ac:dyDescent="0.35">
      <c r="A278" s="1">
        <v>349</v>
      </c>
      <c r="B278" s="2" t="s">
        <v>213</v>
      </c>
      <c r="C278" s="2" t="s">
        <v>214</v>
      </c>
      <c r="D278" s="9">
        <v>1</v>
      </c>
      <c r="E278" s="12" t="s">
        <v>30</v>
      </c>
      <c r="F278" s="12">
        <v>2004</v>
      </c>
      <c r="G278" s="24">
        <v>38104</v>
      </c>
      <c r="H278" s="12"/>
      <c r="I278" s="33" t="s">
        <v>3</v>
      </c>
    </row>
    <row r="279" spans="1:10" s="11" customFormat="1" ht="12.75" x14ac:dyDescent="0.35">
      <c r="A279" s="11">
        <v>350</v>
      </c>
      <c r="B279" s="2" t="s">
        <v>213</v>
      </c>
      <c r="C279" s="2" t="s">
        <v>214</v>
      </c>
      <c r="D279" s="9">
        <v>1</v>
      </c>
      <c r="E279" s="12" t="s">
        <v>216</v>
      </c>
      <c r="F279" s="30">
        <v>2009</v>
      </c>
      <c r="G279" s="24">
        <v>40034</v>
      </c>
      <c r="H279" s="24">
        <v>40067</v>
      </c>
      <c r="I279" s="33" t="s">
        <v>3</v>
      </c>
    </row>
    <row r="280" spans="1:10" s="11" customFormat="1" ht="12.75" x14ac:dyDescent="0.35">
      <c r="A280" s="1">
        <v>353</v>
      </c>
      <c r="B280" s="2" t="s">
        <v>217</v>
      </c>
      <c r="C280" s="2" t="s">
        <v>218</v>
      </c>
      <c r="D280" s="9">
        <v>1</v>
      </c>
      <c r="E280" s="12" t="s">
        <v>219</v>
      </c>
      <c r="F280" s="12">
        <f>YEAR(G280)</f>
        <v>1990</v>
      </c>
      <c r="G280" s="42">
        <v>33115</v>
      </c>
      <c r="H280" s="42">
        <v>33118</v>
      </c>
      <c r="I280" s="33" t="s">
        <v>3</v>
      </c>
    </row>
    <row r="281" spans="1:10" s="11" customFormat="1" ht="12.75" x14ac:dyDescent="0.35">
      <c r="A281" s="1">
        <v>355</v>
      </c>
      <c r="B281" s="2" t="s">
        <v>217</v>
      </c>
      <c r="C281" s="2" t="s">
        <v>218</v>
      </c>
      <c r="D281" s="9">
        <v>1</v>
      </c>
      <c r="E281" s="12" t="s">
        <v>220</v>
      </c>
      <c r="F281" s="12">
        <v>2014</v>
      </c>
      <c r="G281" s="42">
        <v>41757</v>
      </c>
      <c r="H281" s="42"/>
      <c r="I281" s="33" t="s">
        <v>3</v>
      </c>
      <c r="J281" s="11" t="s">
        <v>221</v>
      </c>
    </row>
    <row r="282" spans="1:10" s="11" customFormat="1" x14ac:dyDescent="0.4">
      <c r="A282" s="11">
        <v>356</v>
      </c>
      <c r="B282" s="29" t="s">
        <v>222</v>
      </c>
      <c r="C282" s="2" t="s">
        <v>223</v>
      </c>
      <c r="D282" s="9">
        <v>1</v>
      </c>
      <c r="E282" s="12" t="s">
        <v>224</v>
      </c>
      <c r="F282" s="12">
        <v>1978</v>
      </c>
      <c r="G282" s="42">
        <v>28553</v>
      </c>
      <c r="H282" s="42">
        <v>28583</v>
      </c>
      <c r="I282" s="33" t="s">
        <v>3</v>
      </c>
      <c r="J282" s="11" t="s">
        <v>47</v>
      </c>
    </row>
    <row r="283" spans="1:10" s="11" customFormat="1" ht="12.75" x14ac:dyDescent="0.35">
      <c r="A283" s="1">
        <v>357</v>
      </c>
      <c r="B283" s="2" t="s">
        <v>222</v>
      </c>
      <c r="C283" s="2" t="s">
        <v>223</v>
      </c>
      <c r="D283" s="9">
        <v>1</v>
      </c>
      <c r="E283" s="12" t="s">
        <v>225</v>
      </c>
      <c r="F283" s="12">
        <v>1997</v>
      </c>
      <c r="G283" s="24">
        <v>35541</v>
      </c>
      <c r="H283" s="24">
        <v>35543</v>
      </c>
      <c r="I283" s="33" t="s">
        <v>3</v>
      </c>
    </row>
    <row r="284" spans="1:10" s="11" customFormat="1" ht="12.75" x14ac:dyDescent="0.35">
      <c r="A284" s="11">
        <v>358</v>
      </c>
      <c r="B284" s="2" t="s">
        <v>222</v>
      </c>
      <c r="C284" s="2" t="s">
        <v>223</v>
      </c>
      <c r="D284" s="9">
        <v>1</v>
      </c>
      <c r="E284" s="12" t="s">
        <v>226</v>
      </c>
      <c r="F284" s="30">
        <v>2008</v>
      </c>
      <c r="G284" s="24" t="s">
        <v>227</v>
      </c>
      <c r="H284" s="12"/>
      <c r="I284" s="33" t="s">
        <v>3</v>
      </c>
      <c r="J284" s="62" t="s">
        <v>228</v>
      </c>
    </row>
    <row r="285" spans="1:10" s="11" customFormat="1" ht="12.75" x14ac:dyDescent="0.35">
      <c r="A285" s="1">
        <v>359</v>
      </c>
      <c r="B285" s="2" t="s">
        <v>222</v>
      </c>
      <c r="C285" s="2" t="s">
        <v>223</v>
      </c>
      <c r="D285" s="9">
        <v>1</v>
      </c>
      <c r="E285" s="12" t="s">
        <v>229</v>
      </c>
      <c r="F285" s="30">
        <v>2009</v>
      </c>
      <c r="G285" s="24">
        <v>39916</v>
      </c>
      <c r="H285" s="24">
        <v>39923</v>
      </c>
      <c r="I285" s="33" t="s">
        <v>3</v>
      </c>
    </row>
    <row r="286" spans="1:10" s="11" customFormat="1" ht="12.75" x14ac:dyDescent="0.35">
      <c r="A286" s="1">
        <v>360</v>
      </c>
      <c r="B286" s="2" t="s">
        <v>222</v>
      </c>
      <c r="C286" s="2" t="s">
        <v>223</v>
      </c>
      <c r="D286" s="9">
        <v>1</v>
      </c>
      <c r="E286" s="12" t="s">
        <v>230</v>
      </c>
      <c r="F286" s="30">
        <v>2009</v>
      </c>
      <c r="G286" s="150" t="s">
        <v>231</v>
      </c>
      <c r="H286" s="24"/>
      <c r="I286" s="33" t="s">
        <v>3</v>
      </c>
    </row>
    <row r="287" spans="1:10" s="11" customFormat="1" ht="12.75" x14ac:dyDescent="0.35">
      <c r="A287" s="11">
        <v>361</v>
      </c>
      <c r="B287" s="2" t="s">
        <v>222</v>
      </c>
      <c r="C287" s="2" t="s">
        <v>223</v>
      </c>
      <c r="D287" s="9">
        <v>1</v>
      </c>
      <c r="E287" s="12" t="s">
        <v>232</v>
      </c>
      <c r="F287" s="30">
        <v>2012</v>
      </c>
      <c r="G287" s="24">
        <v>41054</v>
      </c>
      <c r="H287" s="24"/>
      <c r="I287" s="33" t="s">
        <v>3</v>
      </c>
    </row>
    <row r="288" spans="1:10" s="11" customFormat="1" x14ac:dyDescent="0.4">
      <c r="A288" s="1">
        <v>362</v>
      </c>
      <c r="B288" s="29" t="s">
        <v>233</v>
      </c>
      <c r="C288" s="2" t="s">
        <v>234</v>
      </c>
      <c r="D288" s="9">
        <v>1</v>
      </c>
      <c r="E288" s="33" t="s">
        <v>220</v>
      </c>
      <c r="F288" s="12">
        <v>2012</v>
      </c>
      <c r="G288" s="42">
        <v>41034</v>
      </c>
      <c r="H288" s="33"/>
      <c r="I288" s="33" t="s">
        <v>3</v>
      </c>
    </row>
    <row r="289" spans="1:10" s="11" customFormat="1" ht="12.75" x14ac:dyDescent="0.35">
      <c r="A289" s="11">
        <v>363</v>
      </c>
      <c r="B289" s="2" t="s">
        <v>233</v>
      </c>
      <c r="C289" s="2" t="s">
        <v>234</v>
      </c>
      <c r="D289" s="9">
        <v>1</v>
      </c>
      <c r="E289" s="33" t="s">
        <v>186</v>
      </c>
      <c r="F289" s="12">
        <v>2013</v>
      </c>
      <c r="G289" s="42">
        <v>41546</v>
      </c>
      <c r="H289" s="33"/>
      <c r="I289" s="33" t="s">
        <v>3</v>
      </c>
    </row>
    <row r="290" spans="1:10" s="11" customFormat="1" ht="12.75" x14ac:dyDescent="0.35">
      <c r="A290" s="1">
        <v>364</v>
      </c>
      <c r="B290" s="2" t="s">
        <v>233</v>
      </c>
      <c r="C290" s="2" t="s">
        <v>234</v>
      </c>
      <c r="D290" s="9">
        <v>1</v>
      </c>
      <c r="E290" s="33" t="s">
        <v>235</v>
      </c>
      <c r="F290" s="12">
        <v>2013</v>
      </c>
      <c r="G290" s="42">
        <v>41546</v>
      </c>
      <c r="H290" s="42">
        <v>41558</v>
      </c>
      <c r="I290" s="33" t="s">
        <v>3</v>
      </c>
    </row>
    <row r="291" spans="1:10" s="1" customFormat="1" x14ac:dyDescent="0.35">
      <c r="A291" s="11">
        <v>365</v>
      </c>
      <c r="B291" s="32" t="s">
        <v>236</v>
      </c>
      <c r="C291" s="23" t="s">
        <v>237</v>
      </c>
      <c r="D291" s="4">
        <v>1</v>
      </c>
      <c r="E291" s="5" t="s">
        <v>238</v>
      </c>
      <c r="F291" s="5">
        <f>YEAR(G291)</f>
        <v>1965</v>
      </c>
      <c r="G291" s="6">
        <v>23980</v>
      </c>
      <c r="H291" s="6"/>
      <c r="I291" s="8" t="s">
        <v>3</v>
      </c>
      <c r="J291" s="1" t="s">
        <v>239</v>
      </c>
    </row>
    <row r="292" spans="1:10" s="1" customFormat="1" ht="12.75" x14ac:dyDescent="0.35">
      <c r="A292" s="1">
        <v>366</v>
      </c>
      <c r="B292" s="23" t="s">
        <v>236</v>
      </c>
      <c r="C292" s="23" t="s">
        <v>237</v>
      </c>
      <c r="D292" s="4">
        <v>4</v>
      </c>
      <c r="E292" s="5" t="s">
        <v>240</v>
      </c>
      <c r="F292" s="5">
        <f>YEAR(G292)</f>
        <v>1972</v>
      </c>
      <c r="G292" s="6">
        <v>26592</v>
      </c>
      <c r="H292" s="6"/>
      <c r="I292" s="8" t="s">
        <v>3</v>
      </c>
    </row>
    <row r="293" spans="1:10" s="1" customFormat="1" ht="12.75" x14ac:dyDescent="0.35">
      <c r="A293" s="1">
        <v>367</v>
      </c>
      <c r="B293" s="23" t="s">
        <v>236</v>
      </c>
      <c r="C293" s="23" t="s">
        <v>237</v>
      </c>
      <c r="D293" s="4">
        <v>1</v>
      </c>
      <c r="E293" s="5" t="s">
        <v>4</v>
      </c>
      <c r="F293" s="5">
        <f>YEAR(G293)</f>
        <v>1990</v>
      </c>
      <c r="G293" s="6">
        <v>33202</v>
      </c>
      <c r="H293" s="6">
        <v>33206</v>
      </c>
      <c r="I293" s="8" t="s">
        <v>3</v>
      </c>
    </row>
    <row r="294" spans="1:10" s="11" customFormat="1" ht="12.75" x14ac:dyDescent="0.35">
      <c r="A294" s="11">
        <v>368</v>
      </c>
      <c r="B294" s="2" t="s">
        <v>236</v>
      </c>
      <c r="C294" s="2" t="s">
        <v>237</v>
      </c>
      <c r="D294" s="9">
        <v>1</v>
      </c>
      <c r="E294" s="12" t="s">
        <v>4</v>
      </c>
      <c r="F294" s="12">
        <f>YEAR(G294)</f>
        <v>1994</v>
      </c>
      <c r="G294" s="24">
        <v>34628</v>
      </c>
      <c r="H294" s="24">
        <v>34629</v>
      </c>
      <c r="I294" s="33" t="s">
        <v>3</v>
      </c>
    </row>
    <row r="295" spans="1:10" s="11" customFormat="1" ht="12.75" x14ac:dyDescent="0.35">
      <c r="A295" s="1">
        <v>369</v>
      </c>
      <c r="B295" s="2" t="s">
        <v>236</v>
      </c>
      <c r="C295" s="2" t="s">
        <v>237</v>
      </c>
      <c r="D295" s="9">
        <v>1</v>
      </c>
      <c r="E295" s="12" t="s">
        <v>4</v>
      </c>
      <c r="F295" s="12">
        <v>1997</v>
      </c>
      <c r="G295" s="24">
        <v>35683</v>
      </c>
      <c r="H295" s="12"/>
      <c r="I295" s="33" t="s">
        <v>3</v>
      </c>
    </row>
    <row r="296" spans="1:10" s="11" customFormat="1" ht="12.75" x14ac:dyDescent="0.35">
      <c r="A296" s="11">
        <v>370</v>
      </c>
      <c r="B296" s="2" t="s">
        <v>236</v>
      </c>
      <c r="C296" s="2" t="s">
        <v>237</v>
      </c>
      <c r="D296" s="9">
        <v>1</v>
      </c>
      <c r="E296" s="12" t="s">
        <v>186</v>
      </c>
      <c r="F296" s="12">
        <v>2001</v>
      </c>
      <c r="G296" s="24">
        <v>37060</v>
      </c>
      <c r="H296" s="24">
        <v>37064</v>
      </c>
      <c r="I296" s="33" t="s">
        <v>3</v>
      </c>
    </row>
    <row r="297" spans="1:10" s="11" customFormat="1" ht="12.75" x14ac:dyDescent="0.35">
      <c r="A297" s="1">
        <v>371</v>
      </c>
      <c r="B297" s="2" t="s">
        <v>236</v>
      </c>
      <c r="C297" s="2" t="s">
        <v>237</v>
      </c>
      <c r="D297" s="9">
        <v>1</v>
      </c>
      <c r="E297" s="12" t="s">
        <v>186</v>
      </c>
      <c r="F297" s="12">
        <v>2002</v>
      </c>
      <c r="G297" s="24">
        <v>37431</v>
      </c>
      <c r="H297" s="24">
        <v>37432</v>
      </c>
      <c r="I297" s="33" t="s">
        <v>3</v>
      </c>
    </row>
    <row r="298" spans="1:10" s="11" customFormat="1" ht="12.75" x14ac:dyDescent="0.35">
      <c r="A298" s="11">
        <v>372</v>
      </c>
      <c r="B298" s="2" t="s">
        <v>236</v>
      </c>
      <c r="C298" s="2" t="s">
        <v>237</v>
      </c>
      <c r="D298" s="9">
        <v>1</v>
      </c>
      <c r="E298" s="12" t="s">
        <v>241</v>
      </c>
      <c r="F298" s="12">
        <v>2002</v>
      </c>
      <c r="G298" s="24">
        <v>37434</v>
      </c>
      <c r="H298" s="24">
        <v>37436</v>
      </c>
      <c r="I298" s="33" t="s">
        <v>3</v>
      </c>
      <c r="J298" s="11" t="s">
        <v>242</v>
      </c>
    </row>
    <row r="299" spans="1:10" s="11" customFormat="1" ht="12.75" x14ac:dyDescent="0.35">
      <c r="A299" s="1">
        <v>373</v>
      </c>
      <c r="B299" s="2" t="s">
        <v>236</v>
      </c>
      <c r="C299" s="2" t="s">
        <v>237</v>
      </c>
      <c r="D299" s="9">
        <v>1</v>
      </c>
      <c r="E299" s="12" t="s">
        <v>243</v>
      </c>
      <c r="F299" s="12">
        <v>2003</v>
      </c>
      <c r="G299" s="24">
        <v>37743</v>
      </c>
      <c r="H299" s="24">
        <v>37744</v>
      </c>
      <c r="I299" s="33" t="s">
        <v>3</v>
      </c>
    </row>
    <row r="300" spans="1:10" s="11" customFormat="1" ht="12.75" x14ac:dyDescent="0.35">
      <c r="A300" s="1">
        <v>374</v>
      </c>
      <c r="B300" s="2" t="s">
        <v>236</v>
      </c>
      <c r="C300" s="2" t="s">
        <v>237</v>
      </c>
      <c r="D300" s="9">
        <v>1</v>
      </c>
      <c r="E300" s="12" t="s">
        <v>28</v>
      </c>
      <c r="F300" s="30">
        <v>2009</v>
      </c>
      <c r="G300" s="24">
        <v>40047</v>
      </c>
      <c r="H300" s="12"/>
      <c r="I300" s="33" t="s">
        <v>3</v>
      </c>
    </row>
    <row r="301" spans="1:10" s="11" customFormat="1" ht="12.75" x14ac:dyDescent="0.35">
      <c r="A301" s="11">
        <v>375</v>
      </c>
      <c r="B301" s="2" t="s">
        <v>236</v>
      </c>
      <c r="C301" s="2" t="s">
        <v>237</v>
      </c>
      <c r="D301" s="9">
        <v>1</v>
      </c>
      <c r="E301" s="12" t="s">
        <v>4</v>
      </c>
      <c r="F301" s="12">
        <v>2012</v>
      </c>
      <c r="G301" s="42">
        <v>41545</v>
      </c>
      <c r="H301" s="42">
        <v>41550</v>
      </c>
      <c r="I301" s="33" t="s">
        <v>3</v>
      </c>
    </row>
    <row r="302" spans="1:10" s="11" customFormat="1" ht="12.75" x14ac:dyDescent="0.35">
      <c r="A302" s="11">
        <v>377</v>
      </c>
      <c r="B302" s="2" t="s">
        <v>244</v>
      </c>
      <c r="C302" s="2" t="s">
        <v>245</v>
      </c>
      <c r="D302" s="9">
        <v>1</v>
      </c>
      <c r="E302" s="12" t="s">
        <v>42</v>
      </c>
      <c r="F302" s="12">
        <f t="shared" ref="F302:F309" si="10">YEAR(G302)</f>
        <v>1977</v>
      </c>
      <c r="G302" s="24">
        <v>28197</v>
      </c>
      <c r="H302" s="24"/>
      <c r="I302" s="33" t="s">
        <v>3</v>
      </c>
    </row>
    <row r="303" spans="1:10" s="1" customFormat="1" ht="12.75" x14ac:dyDescent="0.35">
      <c r="A303" s="1">
        <v>378</v>
      </c>
      <c r="B303" s="23" t="s">
        <v>244</v>
      </c>
      <c r="C303" s="23" t="s">
        <v>245</v>
      </c>
      <c r="D303" s="4">
        <v>3</v>
      </c>
      <c r="E303" s="5" t="s">
        <v>28</v>
      </c>
      <c r="F303" s="5">
        <f t="shared" si="10"/>
        <v>1979</v>
      </c>
      <c r="G303" s="6">
        <v>28904</v>
      </c>
      <c r="H303" s="6">
        <v>28917</v>
      </c>
      <c r="I303" s="8" t="s">
        <v>3</v>
      </c>
    </row>
    <row r="304" spans="1:10" s="11" customFormat="1" ht="12.75" x14ac:dyDescent="0.35">
      <c r="A304" s="1">
        <v>380</v>
      </c>
      <c r="B304" s="2" t="s">
        <v>244</v>
      </c>
      <c r="C304" s="2" t="s">
        <v>245</v>
      </c>
      <c r="D304" s="9">
        <v>1</v>
      </c>
      <c r="E304" s="12" t="s">
        <v>4</v>
      </c>
      <c r="F304" s="12">
        <f t="shared" si="10"/>
        <v>1989</v>
      </c>
      <c r="G304" s="24">
        <v>32861</v>
      </c>
      <c r="H304" s="24">
        <v>32865</v>
      </c>
      <c r="I304" s="33" t="s">
        <v>3</v>
      </c>
    </row>
    <row r="305" spans="1:10" s="11" customFormat="1" ht="12.75" x14ac:dyDescent="0.35">
      <c r="A305" s="1">
        <v>381</v>
      </c>
      <c r="B305" s="2" t="s">
        <v>244</v>
      </c>
      <c r="C305" s="2" t="s">
        <v>245</v>
      </c>
      <c r="D305" s="9">
        <v>1</v>
      </c>
      <c r="E305" s="12" t="s">
        <v>4</v>
      </c>
      <c r="F305" s="12">
        <f t="shared" si="10"/>
        <v>1991</v>
      </c>
      <c r="G305" s="24">
        <v>33549</v>
      </c>
      <c r="H305" s="24">
        <v>33573</v>
      </c>
      <c r="I305" s="33" t="s">
        <v>3</v>
      </c>
    </row>
    <row r="306" spans="1:10" s="11" customFormat="1" ht="12.75" x14ac:dyDescent="0.35">
      <c r="A306" s="11">
        <v>382</v>
      </c>
      <c r="B306" s="2" t="s">
        <v>244</v>
      </c>
      <c r="C306" s="2" t="s">
        <v>245</v>
      </c>
      <c r="D306" s="9">
        <v>1</v>
      </c>
      <c r="E306" s="12" t="s">
        <v>68</v>
      </c>
      <c r="F306" s="12">
        <f t="shared" si="10"/>
        <v>1991</v>
      </c>
      <c r="G306" s="24">
        <v>33552</v>
      </c>
      <c r="H306" s="24"/>
      <c r="I306" s="33" t="s">
        <v>3</v>
      </c>
    </row>
    <row r="307" spans="1:10" s="11" customFormat="1" ht="12.75" x14ac:dyDescent="0.35">
      <c r="A307" s="1">
        <v>383</v>
      </c>
      <c r="B307" s="2" t="s">
        <v>244</v>
      </c>
      <c r="C307" s="2" t="s">
        <v>245</v>
      </c>
      <c r="D307" s="9">
        <v>1</v>
      </c>
      <c r="E307" s="12" t="s">
        <v>68</v>
      </c>
      <c r="F307" s="12">
        <f t="shared" si="10"/>
        <v>1993</v>
      </c>
      <c r="G307" s="24">
        <v>34323</v>
      </c>
      <c r="H307" s="24">
        <v>34426</v>
      </c>
      <c r="I307" s="33" t="s">
        <v>3</v>
      </c>
      <c r="J307" s="11" t="s">
        <v>47</v>
      </c>
    </row>
    <row r="308" spans="1:10" s="11" customFormat="1" ht="12.75" x14ac:dyDescent="0.35">
      <c r="A308" s="11">
        <v>384</v>
      </c>
      <c r="B308" s="2" t="s">
        <v>244</v>
      </c>
      <c r="C308" s="2" t="s">
        <v>245</v>
      </c>
      <c r="D308" s="9">
        <v>1</v>
      </c>
      <c r="E308" s="12" t="s">
        <v>2</v>
      </c>
      <c r="F308" s="12">
        <f t="shared" si="10"/>
        <v>1996</v>
      </c>
      <c r="G308" s="24">
        <v>35094</v>
      </c>
      <c r="H308" s="24">
        <v>35099</v>
      </c>
      <c r="I308" s="33" t="s">
        <v>3</v>
      </c>
    </row>
    <row r="309" spans="1:10" s="11" customFormat="1" ht="12.75" x14ac:dyDescent="0.35">
      <c r="A309" s="1">
        <v>385</v>
      </c>
      <c r="B309" s="2" t="s">
        <v>244</v>
      </c>
      <c r="C309" s="2" t="s">
        <v>245</v>
      </c>
      <c r="D309" s="9">
        <v>1</v>
      </c>
      <c r="E309" s="12" t="s">
        <v>28</v>
      </c>
      <c r="F309" s="12">
        <f t="shared" si="10"/>
        <v>1996</v>
      </c>
      <c r="G309" s="24">
        <v>35155</v>
      </c>
      <c r="H309" s="24"/>
      <c r="I309" s="33" t="s">
        <v>3</v>
      </c>
    </row>
    <row r="310" spans="1:10" s="11" customFormat="1" ht="12.75" x14ac:dyDescent="0.35">
      <c r="A310" s="11">
        <v>386</v>
      </c>
      <c r="B310" s="2" t="s">
        <v>244</v>
      </c>
      <c r="C310" s="2" t="s">
        <v>245</v>
      </c>
      <c r="D310" s="26">
        <v>1</v>
      </c>
      <c r="E310" s="12" t="s">
        <v>6</v>
      </c>
      <c r="F310" s="12">
        <v>1998</v>
      </c>
      <c r="G310" s="24">
        <v>35796</v>
      </c>
      <c r="H310" s="24">
        <v>35821</v>
      </c>
      <c r="I310" s="33" t="s">
        <v>3</v>
      </c>
      <c r="J310" s="11" t="s">
        <v>246</v>
      </c>
    </row>
    <row r="311" spans="1:10" s="11" customFormat="1" ht="12.75" x14ac:dyDescent="0.35">
      <c r="A311" s="1">
        <v>387</v>
      </c>
      <c r="B311" s="2" t="s">
        <v>244</v>
      </c>
      <c r="C311" s="2" t="s">
        <v>245</v>
      </c>
      <c r="D311" s="26">
        <v>1</v>
      </c>
      <c r="E311" s="12" t="s">
        <v>2</v>
      </c>
      <c r="F311" s="12">
        <f>YEAR(G311)</f>
        <v>2000</v>
      </c>
      <c r="G311" s="24">
        <v>36555</v>
      </c>
      <c r="H311" s="12"/>
      <c r="I311" s="33" t="s">
        <v>3</v>
      </c>
    </row>
    <row r="312" spans="1:10" s="11" customFormat="1" ht="12.75" x14ac:dyDescent="0.35">
      <c r="A312" s="1">
        <v>388</v>
      </c>
      <c r="B312" s="2" t="s">
        <v>244</v>
      </c>
      <c r="C312" s="2" t="s">
        <v>245</v>
      </c>
      <c r="D312" s="26">
        <v>1</v>
      </c>
      <c r="E312" s="12" t="s">
        <v>45</v>
      </c>
      <c r="F312" s="12">
        <v>2012</v>
      </c>
      <c r="G312" s="24">
        <v>40951</v>
      </c>
      <c r="H312" s="12"/>
      <c r="I312" s="33" t="s">
        <v>3</v>
      </c>
    </row>
    <row r="313" spans="1:10" s="11" customFormat="1" x14ac:dyDescent="0.4">
      <c r="A313" s="11">
        <v>389</v>
      </c>
      <c r="B313" s="29" t="s">
        <v>247</v>
      </c>
      <c r="C313" s="2" t="s">
        <v>248</v>
      </c>
      <c r="D313" s="9">
        <v>1</v>
      </c>
      <c r="E313" s="12" t="s">
        <v>45</v>
      </c>
      <c r="F313" s="12">
        <f t="shared" ref="F313:F324" si="11">YEAR(G313)</f>
        <v>1957</v>
      </c>
      <c r="G313" s="24">
        <v>20852</v>
      </c>
      <c r="H313" s="24">
        <v>20861</v>
      </c>
      <c r="I313" s="12" t="s">
        <v>3</v>
      </c>
    </row>
    <row r="314" spans="1:10" s="1" customFormat="1" ht="12.75" x14ac:dyDescent="0.35">
      <c r="A314" s="1">
        <v>390</v>
      </c>
      <c r="B314" s="23" t="s">
        <v>247</v>
      </c>
      <c r="C314" s="23" t="s">
        <v>248</v>
      </c>
      <c r="D314" s="4">
        <v>1</v>
      </c>
      <c r="E314" s="5" t="s">
        <v>249</v>
      </c>
      <c r="F314" s="5">
        <f t="shared" si="11"/>
        <v>1960</v>
      </c>
      <c r="G314" s="6">
        <v>22013</v>
      </c>
      <c r="H314" s="6">
        <v>22038</v>
      </c>
      <c r="I314" s="5" t="s">
        <v>3</v>
      </c>
    </row>
    <row r="315" spans="1:10" s="1" customFormat="1" ht="12.75" x14ac:dyDescent="0.35">
      <c r="A315" s="11">
        <v>391</v>
      </c>
      <c r="B315" s="23" t="s">
        <v>247</v>
      </c>
      <c r="C315" s="23" t="s">
        <v>248</v>
      </c>
      <c r="D315" s="4">
        <v>1</v>
      </c>
      <c r="E315" s="5" t="s">
        <v>41</v>
      </c>
      <c r="F315" s="5">
        <f t="shared" si="11"/>
        <v>1961</v>
      </c>
      <c r="G315" s="6">
        <v>22303</v>
      </c>
      <c r="H315" s="6">
        <v>22314</v>
      </c>
      <c r="I315" s="5" t="s">
        <v>3</v>
      </c>
    </row>
    <row r="316" spans="1:10" s="11" customFormat="1" ht="12.75" x14ac:dyDescent="0.35">
      <c r="A316" s="1">
        <v>392</v>
      </c>
      <c r="B316" s="2" t="s">
        <v>247</v>
      </c>
      <c r="C316" s="2" t="s">
        <v>248</v>
      </c>
      <c r="D316" s="9">
        <v>1</v>
      </c>
      <c r="E316" s="12" t="s">
        <v>45</v>
      </c>
      <c r="F316" s="12">
        <f t="shared" si="11"/>
        <v>1962</v>
      </c>
      <c r="G316" s="24">
        <v>22966</v>
      </c>
      <c r="H316" s="24">
        <v>22970</v>
      </c>
      <c r="I316" s="12" t="s">
        <v>3</v>
      </c>
    </row>
    <row r="317" spans="1:10" s="1" customFormat="1" ht="12.75" x14ac:dyDescent="0.35">
      <c r="A317" s="11">
        <v>393</v>
      </c>
      <c r="B317" s="23" t="s">
        <v>247</v>
      </c>
      <c r="C317" s="23" t="s">
        <v>248</v>
      </c>
      <c r="D317" s="4">
        <v>1</v>
      </c>
      <c r="E317" s="5" t="s">
        <v>20</v>
      </c>
      <c r="F317" s="5">
        <f t="shared" si="11"/>
        <v>1965</v>
      </c>
      <c r="G317" s="6">
        <v>24032</v>
      </c>
      <c r="H317" s="6">
        <v>24033</v>
      </c>
      <c r="I317" s="5" t="s">
        <v>3</v>
      </c>
    </row>
    <row r="318" spans="1:10" s="11" customFormat="1" ht="12.75" x14ac:dyDescent="0.35">
      <c r="A318" s="1">
        <v>395</v>
      </c>
      <c r="B318" s="2" t="s">
        <v>247</v>
      </c>
      <c r="C318" s="2" t="s">
        <v>248</v>
      </c>
      <c r="D318" s="9">
        <v>1</v>
      </c>
      <c r="E318" s="12" t="s">
        <v>28</v>
      </c>
      <c r="F318" s="12">
        <f t="shared" si="11"/>
        <v>1977</v>
      </c>
      <c r="G318" s="24">
        <v>28179</v>
      </c>
      <c r="H318" s="24"/>
      <c r="I318" s="12" t="s">
        <v>3</v>
      </c>
    </row>
    <row r="319" spans="1:10" s="11" customFormat="1" ht="12.75" x14ac:dyDescent="0.35">
      <c r="A319" s="1">
        <v>397</v>
      </c>
      <c r="B319" s="2" t="s">
        <v>247</v>
      </c>
      <c r="C319" s="2" t="s">
        <v>248</v>
      </c>
      <c r="D319" s="9">
        <v>1</v>
      </c>
      <c r="E319" s="12" t="s">
        <v>28</v>
      </c>
      <c r="F319" s="12">
        <f t="shared" si="11"/>
        <v>1982</v>
      </c>
      <c r="G319" s="24">
        <v>30080</v>
      </c>
      <c r="H319" s="24"/>
      <c r="I319" s="12" t="s">
        <v>3</v>
      </c>
    </row>
    <row r="320" spans="1:10" s="1" customFormat="1" ht="12.75" x14ac:dyDescent="0.35">
      <c r="A320" s="1">
        <v>399</v>
      </c>
      <c r="B320" s="23" t="s">
        <v>247</v>
      </c>
      <c r="C320" s="23" t="s">
        <v>248</v>
      </c>
      <c r="D320" s="4">
        <v>1</v>
      </c>
      <c r="E320" s="5" t="s">
        <v>28</v>
      </c>
      <c r="F320" s="5">
        <f t="shared" si="11"/>
        <v>1984</v>
      </c>
      <c r="G320" s="6">
        <v>31021</v>
      </c>
      <c r="H320" s="6">
        <v>31047</v>
      </c>
      <c r="I320" s="5" t="s">
        <v>3</v>
      </c>
    </row>
    <row r="321" spans="1:10" s="11" customFormat="1" ht="12.75" x14ac:dyDescent="0.35">
      <c r="A321" s="1">
        <v>402</v>
      </c>
      <c r="B321" s="2" t="s">
        <v>247</v>
      </c>
      <c r="C321" s="2" t="s">
        <v>248</v>
      </c>
      <c r="D321" s="9">
        <v>1</v>
      </c>
      <c r="E321" s="12" t="s">
        <v>2</v>
      </c>
      <c r="F321" s="12">
        <f t="shared" si="11"/>
        <v>1987</v>
      </c>
      <c r="G321" s="24">
        <v>32066</v>
      </c>
      <c r="H321" s="24"/>
      <c r="I321" s="12" t="s">
        <v>3</v>
      </c>
    </row>
    <row r="322" spans="1:10" s="11" customFormat="1" ht="12.75" x14ac:dyDescent="0.35">
      <c r="A322" s="1">
        <v>404</v>
      </c>
      <c r="B322" s="2" t="s">
        <v>247</v>
      </c>
      <c r="C322" s="2" t="s">
        <v>248</v>
      </c>
      <c r="D322" s="9">
        <v>1</v>
      </c>
      <c r="E322" s="12" t="s">
        <v>45</v>
      </c>
      <c r="F322" s="12">
        <f t="shared" si="11"/>
        <v>1994</v>
      </c>
      <c r="G322" s="24">
        <v>34649</v>
      </c>
      <c r="H322" s="24"/>
      <c r="I322" s="12" t="s">
        <v>3</v>
      </c>
      <c r="J322" s="11" t="s">
        <v>250</v>
      </c>
    </row>
    <row r="323" spans="1:10" s="11" customFormat="1" ht="12.75" x14ac:dyDescent="0.35">
      <c r="A323" s="11">
        <v>405</v>
      </c>
      <c r="B323" s="2" t="s">
        <v>247</v>
      </c>
      <c r="C323" s="2" t="s">
        <v>248</v>
      </c>
      <c r="D323" s="9">
        <v>1</v>
      </c>
      <c r="E323" s="12" t="s">
        <v>68</v>
      </c>
      <c r="F323" s="12">
        <f t="shared" si="11"/>
        <v>1994</v>
      </c>
      <c r="G323" s="24">
        <v>34657</v>
      </c>
      <c r="H323" s="24">
        <v>34687</v>
      </c>
      <c r="I323" s="12" t="s">
        <v>3</v>
      </c>
      <c r="J323" s="11" t="s">
        <v>250</v>
      </c>
    </row>
    <row r="324" spans="1:10" s="11" customFormat="1" ht="12.75" x14ac:dyDescent="0.35">
      <c r="A324" s="1">
        <v>406</v>
      </c>
      <c r="B324" s="2" t="s">
        <v>247</v>
      </c>
      <c r="C324" s="2" t="s">
        <v>248</v>
      </c>
      <c r="D324" s="9">
        <v>1</v>
      </c>
      <c r="E324" s="12" t="s">
        <v>2</v>
      </c>
      <c r="F324" s="12">
        <f t="shared" si="11"/>
        <v>1996</v>
      </c>
      <c r="G324" s="24">
        <v>35113</v>
      </c>
      <c r="H324" s="24"/>
      <c r="I324" s="12" t="s">
        <v>3</v>
      </c>
    </row>
    <row r="325" spans="1:10" s="11" customFormat="1" ht="12.75" x14ac:dyDescent="0.35">
      <c r="A325" s="11">
        <v>407</v>
      </c>
      <c r="B325" s="2" t="s">
        <v>247</v>
      </c>
      <c r="C325" s="2" t="s">
        <v>248</v>
      </c>
      <c r="D325" s="9">
        <v>1</v>
      </c>
      <c r="E325" s="12" t="s">
        <v>68</v>
      </c>
      <c r="F325" s="12">
        <v>1998</v>
      </c>
      <c r="G325" s="24">
        <v>35848</v>
      </c>
      <c r="H325" s="12"/>
      <c r="I325" s="12" t="s">
        <v>3</v>
      </c>
    </row>
    <row r="326" spans="1:10" s="11" customFormat="1" x14ac:dyDescent="0.4">
      <c r="A326" s="1">
        <v>408</v>
      </c>
      <c r="B326" s="29" t="s">
        <v>251</v>
      </c>
      <c r="C326" s="2" t="s">
        <v>252</v>
      </c>
      <c r="D326" s="9">
        <v>1</v>
      </c>
      <c r="E326" s="12" t="s">
        <v>74</v>
      </c>
      <c r="F326" s="12">
        <f>YEAR(G326)</f>
        <v>1956</v>
      </c>
      <c r="G326" s="24">
        <v>20545</v>
      </c>
      <c r="H326" s="24"/>
      <c r="I326" s="12" t="s">
        <v>3</v>
      </c>
    </row>
    <row r="327" spans="1:10" s="1" customFormat="1" ht="12.75" x14ac:dyDescent="0.35">
      <c r="A327" s="1">
        <v>409</v>
      </c>
      <c r="B327" s="23" t="s">
        <v>251</v>
      </c>
      <c r="C327" s="23" t="s">
        <v>252</v>
      </c>
      <c r="D327" s="4">
        <v>4</v>
      </c>
      <c r="E327" s="5" t="s">
        <v>194</v>
      </c>
      <c r="F327" s="5">
        <v>1958</v>
      </c>
      <c r="G327" s="6" t="s">
        <v>253</v>
      </c>
      <c r="H327" s="6"/>
      <c r="I327" s="5" t="s">
        <v>3</v>
      </c>
    </row>
    <row r="328" spans="1:10" s="11" customFormat="1" ht="12.75" x14ac:dyDescent="0.35">
      <c r="A328" s="11">
        <v>410</v>
      </c>
      <c r="B328" s="2" t="s">
        <v>251</v>
      </c>
      <c r="C328" s="2" t="s">
        <v>252</v>
      </c>
      <c r="D328" s="9">
        <v>1</v>
      </c>
      <c r="E328" s="12" t="s">
        <v>4</v>
      </c>
      <c r="F328" s="12">
        <f t="shared" ref="F328:F338" si="12">YEAR(G328)</f>
        <v>1958</v>
      </c>
      <c r="G328" s="24">
        <v>21267</v>
      </c>
      <c r="H328" s="24"/>
      <c r="I328" s="12" t="s">
        <v>3</v>
      </c>
    </row>
    <row r="329" spans="1:10" s="1" customFormat="1" ht="12.75" x14ac:dyDescent="0.35">
      <c r="A329" s="1">
        <v>411</v>
      </c>
      <c r="B329" s="23" t="s">
        <v>251</v>
      </c>
      <c r="C329" s="23" t="s">
        <v>252</v>
      </c>
      <c r="D329" s="4">
        <v>2</v>
      </c>
      <c r="E329" s="5" t="s">
        <v>4</v>
      </c>
      <c r="F329" s="5">
        <f t="shared" si="12"/>
        <v>1961</v>
      </c>
      <c r="G329" s="6">
        <v>22381</v>
      </c>
      <c r="H329" s="6"/>
      <c r="I329" s="5" t="s">
        <v>3</v>
      </c>
    </row>
    <row r="330" spans="1:10" s="1" customFormat="1" ht="12.75" x14ac:dyDescent="0.35">
      <c r="A330" s="11">
        <v>412</v>
      </c>
      <c r="B330" s="23" t="s">
        <v>251</v>
      </c>
      <c r="C330" s="23" t="s">
        <v>252</v>
      </c>
      <c r="D330" s="4">
        <v>1</v>
      </c>
      <c r="E330" s="5" t="s">
        <v>68</v>
      </c>
      <c r="F330" s="5">
        <f t="shared" si="12"/>
        <v>1961</v>
      </c>
      <c r="G330" s="6">
        <v>22554</v>
      </c>
      <c r="H330" s="6"/>
      <c r="I330" s="5" t="s">
        <v>3</v>
      </c>
    </row>
    <row r="331" spans="1:10" s="11" customFormat="1" ht="12.75" x14ac:dyDescent="0.35">
      <c r="A331" s="1">
        <v>413</v>
      </c>
      <c r="B331" s="2" t="s">
        <v>251</v>
      </c>
      <c r="C331" s="2" t="s">
        <v>252</v>
      </c>
      <c r="D331" s="9">
        <v>1</v>
      </c>
      <c r="E331" s="12" t="s">
        <v>45</v>
      </c>
      <c r="F331" s="12">
        <f t="shared" si="12"/>
        <v>1964</v>
      </c>
      <c r="G331" s="24">
        <v>23402</v>
      </c>
      <c r="H331" s="24"/>
      <c r="I331" s="12" t="s">
        <v>3</v>
      </c>
    </row>
    <row r="332" spans="1:10" s="11" customFormat="1" ht="12.75" x14ac:dyDescent="0.35">
      <c r="A332" s="11">
        <v>414</v>
      </c>
      <c r="B332" s="2" t="s">
        <v>251</v>
      </c>
      <c r="C332" s="2" t="s">
        <v>252</v>
      </c>
      <c r="D332" s="9">
        <v>1</v>
      </c>
      <c r="E332" s="12" t="s">
        <v>20</v>
      </c>
      <c r="F332" s="12">
        <f t="shared" si="12"/>
        <v>1964</v>
      </c>
      <c r="G332" s="24">
        <v>23689</v>
      </c>
      <c r="H332" s="24"/>
      <c r="I332" s="12" t="s">
        <v>3</v>
      </c>
    </row>
    <row r="333" spans="1:10" s="11" customFormat="1" ht="12.75" x14ac:dyDescent="0.35">
      <c r="A333" s="1">
        <v>415</v>
      </c>
      <c r="B333" s="2" t="s">
        <v>251</v>
      </c>
      <c r="C333" s="2" t="s">
        <v>252</v>
      </c>
      <c r="D333" s="9">
        <v>1</v>
      </c>
      <c r="E333" s="12" t="s">
        <v>45</v>
      </c>
      <c r="F333" s="12">
        <f t="shared" si="12"/>
        <v>1966</v>
      </c>
      <c r="G333" s="24">
        <v>24158</v>
      </c>
      <c r="H333" s="24"/>
      <c r="I333" s="12" t="s">
        <v>3</v>
      </c>
    </row>
    <row r="334" spans="1:10" s="1" customFormat="1" ht="12.75" x14ac:dyDescent="0.35">
      <c r="A334" s="1">
        <v>416</v>
      </c>
      <c r="B334" s="23" t="s">
        <v>251</v>
      </c>
      <c r="C334" s="23" t="s">
        <v>252</v>
      </c>
      <c r="D334" s="4">
        <v>1</v>
      </c>
      <c r="E334" s="5" t="s">
        <v>42</v>
      </c>
      <c r="F334" s="5">
        <f t="shared" si="12"/>
        <v>1977</v>
      </c>
      <c r="G334" s="6">
        <v>28377</v>
      </c>
      <c r="H334" s="6"/>
      <c r="I334" s="5" t="s">
        <v>3</v>
      </c>
    </row>
    <row r="335" spans="1:10" s="1" customFormat="1" ht="12.75" x14ac:dyDescent="0.35">
      <c r="A335" s="1">
        <v>418</v>
      </c>
      <c r="B335" s="23" t="s">
        <v>251</v>
      </c>
      <c r="C335" s="23" t="s">
        <v>252</v>
      </c>
      <c r="D335" s="4">
        <v>2</v>
      </c>
      <c r="E335" s="5" t="s">
        <v>45</v>
      </c>
      <c r="F335" s="5">
        <f t="shared" si="12"/>
        <v>1978</v>
      </c>
      <c r="G335" s="6">
        <v>28785</v>
      </c>
      <c r="H335" s="6"/>
      <c r="I335" s="5" t="s">
        <v>3</v>
      </c>
      <c r="J335" s="1" t="s">
        <v>47</v>
      </c>
    </row>
    <row r="336" spans="1:10" s="11" customFormat="1" ht="12.75" x14ac:dyDescent="0.35">
      <c r="A336" s="11">
        <v>419</v>
      </c>
      <c r="B336" s="2" t="s">
        <v>251</v>
      </c>
      <c r="C336" s="2" t="s">
        <v>252</v>
      </c>
      <c r="D336" s="9">
        <v>1</v>
      </c>
      <c r="E336" s="12" t="s">
        <v>68</v>
      </c>
      <c r="F336" s="12">
        <f t="shared" si="12"/>
        <v>1982</v>
      </c>
      <c r="G336" s="24">
        <v>30100</v>
      </c>
      <c r="H336" s="24"/>
      <c r="I336" s="12" t="s">
        <v>3</v>
      </c>
    </row>
    <row r="337" spans="1:10" s="1" customFormat="1" ht="12.75" x14ac:dyDescent="0.35">
      <c r="A337" s="11">
        <v>421</v>
      </c>
      <c r="B337" s="23" t="s">
        <v>251</v>
      </c>
      <c r="C337" s="23" t="s">
        <v>252</v>
      </c>
      <c r="D337" s="4">
        <v>2</v>
      </c>
      <c r="E337" s="5" t="s">
        <v>68</v>
      </c>
      <c r="F337" s="5">
        <f t="shared" si="12"/>
        <v>1983</v>
      </c>
      <c r="G337" s="6">
        <v>30457</v>
      </c>
      <c r="H337" s="6"/>
      <c r="I337" s="5" t="s">
        <v>3</v>
      </c>
    </row>
    <row r="338" spans="1:10" s="1" customFormat="1" ht="12.75" x14ac:dyDescent="0.35">
      <c r="A338" s="11">
        <v>424</v>
      </c>
      <c r="B338" s="23" t="s">
        <v>251</v>
      </c>
      <c r="C338" s="23" t="s">
        <v>252</v>
      </c>
      <c r="D338" s="4">
        <v>2</v>
      </c>
      <c r="E338" s="5" t="s">
        <v>68</v>
      </c>
      <c r="F338" s="5">
        <f t="shared" si="12"/>
        <v>1985</v>
      </c>
      <c r="G338" s="6">
        <v>31253</v>
      </c>
      <c r="H338" s="6">
        <v>31281</v>
      </c>
      <c r="I338" s="5" t="s">
        <v>3</v>
      </c>
      <c r="J338" s="1" t="s">
        <v>47</v>
      </c>
    </row>
    <row r="339" spans="1:10" s="1" customFormat="1" ht="12.75" x14ac:dyDescent="0.35">
      <c r="A339" s="1">
        <v>427</v>
      </c>
      <c r="B339" s="23" t="s">
        <v>251</v>
      </c>
      <c r="C339" s="23" t="s">
        <v>252</v>
      </c>
      <c r="D339" s="4">
        <v>2</v>
      </c>
      <c r="E339" s="5" t="s">
        <v>68</v>
      </c>
      <c r="F339" s="5">
        <v>1985</v>
      </c>
      <c r="G339" s="6" t="s">
        <v>254</v>
      </c>
      <c r="H339" s="6"/>
      <c r="I339" s="5" t="s">
        <v>3</v>
      </c>
      <c r="J339" s="1" t="s">
        <v>47</v>
      </c>
    </row>
    <row r="340" spans="1:10" s="11" customFormat="1" ht="12.75" x14ac:dyDescent="0.35">
      <c r="A340" s="1">
        <v>429</v>
      </c>
      <c r="B340" s="2" t="s">
        <v>251</v>
      </c>
      <c r="C340" s="2" t="s">
        <v>252</v>
      </c>
      <c r="D340" s="9">
        <v>1</v>
      </c>
      <c r="E340" s="12" t="s">
        <v>28</v>
      </c>
      <c r="F340" s="12">
        <f t="shared" ref="F340:F368" si="13">YEAR(G340)</f>
        <v>1988</v>
      </c>
      <c r="G340" s="24">
        <v>32389</v>
      </c>
      <c r="H340" s="24">
        <v>32408</v>
      </c>
      <c r="I340" s="12" t="s">
        <v>3</v>
      </c>
    </row>
    <row r="341" spans="1:10" s="11" customFormat="1" ht="12.75" x14ac:dyDescent="0.35">
      <c r="A341" s="1">
        <v>430</v>
      </c>
      <c r="B341" s="2" t="s">
        <v>251</v>
      </c>
      <c r="C341" s="2" t="s">
        <v>252</v>
      </c>
      <c r="D341" s="9">
        <v>1</v>
      </c>
      <c r="E341" s="12" t="s">
        <v>68</v>
      </c>
      <c r="F341" s="12">
        <f t="shared" si="13"/>
        <v>1990</v>
      </c>
      <c r="G341" s="24">
        <v>33132</v>
      </c>
      <c r="H341" s="24"/>
      <c r="I341" s="12" t="s">
        <v>3</v>
      </c>
    </row>
    <row r="342" spans="1:10" s="11" customFormat="1" ht="12.75" x14ac:dyDescent="0.35">
      <c r="A342" s="11">
        <v>431</v>
      </c>
      <c r="B342" s="2" t="s">
        <v>251</v>
      </c>
      <c r="C342" s="2" t="s">
        <v>252</v>
      </c>
      <c r="D342" s="9">
        <v>2</v>
      </c>
      <c r="E342" s="12" t="s">
        <v>2</v>
      </c>
      <c r="F342" s="12">
        <f t="shared" si="13"/>
        <v>1993</v>
      </c>
      <c r="G342" s="24">
        <v>34042</v>
      </c>
      <c r="H342" s="24"/>
      <c r="I342" s="12" t="s">
        <v>3</v>
      </c>
      <c r="J342" s="11" t="s">
        <v>47</v>
      </c>
    </row>
    <row r="343" spans="1:10" s="1" customFormat="1" ht="12.75" x14ac:dyDescent="0.35">
      <c r="A343" s="1">
        <v>432</v>
      </c>
      <c r="B343" s="23" t="s">
        <v>251</v>
      </c>
      <c r="C343" s="23" t="s">
        <v>252</v>
      </c>
      <c r="D343" s="4">
        <v>1</v>
      </c>
      <c r="E343" s="5" t="s">
        <v>180</v>
      </c>
      <c r="F343" s="5">
        <f t="shared" si="13"/>
        <v>1990</v>
      </c>
      <c r="G343" s="6">
        <v>33180</v>
      </c>
      <c r="H343" s="6">
        <v>33182</v>
      </c>
      <c r="I343" s="5" t="s">
        <v>3</v>
      </c>
    </row>
    <row r="344" spans="1:10" s="11" customFormat="1" ht="12.75" x14ac:dyDescent="0.35">
      <c r="A344" s="11">
        <v>433</v>
      </c>
      <c r="B344" s="2" t="s">
        <v>251</v>
      </c>
      <c r="C344" s="2" t="s">
        <v>252</v>
      </c>
      <c r="D344" s="9">
        <v>1</v>
      </c>
      <c r="E344" s="12" t="s">
        <v>255</v>
      </c>
      <c r="F344" s="12">
        <f t="shared" si="13"/>
        <v>1990</v>
      </c>
      <c r="G344" s="24">
        <v>33236</v>
      </c>
      <c r="H344" s="24"/>
      <c r="I344" s="12" t="s">
        <v>3</v>
      </c>
      <c r="J344" s="11" t="s">
        <v>47</v>
      </c>
    </row>
    <row r="345" spans="1:10" s="11" customFormat="1" ht="12.75" x14ac:dyDescent="0.35">
      <c r="A345" s="1">
        <v>434</v>
      </c>
      <c r="B345" s="2" t="s">
        <v>251</v>
      </c>
      <c r="C345" s="2" t="s">
        <v>252</v>
      </c>
      <c r="D345" s="9">
        <v>1</v>
      </c>
      <c r="E345" s="12" t="s">
        <v>210</v>
      </c>
      <c r="F345" s="12">
        <f t="shared" si="13"/>
        <v>1995</v>
      </c>
      <c r="G345" s="24">
        <v>34835</v>
      </c>
      <c r="H345" s="24">
        <v>34868</v>
      </c>
      <c r="I345" s="12" t="s">
        <v>3</v>
      </c>
    </row>
    <row r="346" spans="1:10" s="11" customFormat="1" ht="12.75" x14ac:dyDescent="0.35">
      <c r="A346" s="11">
        <v>435</v>
      </c>
      <c r="B346" s="2" t="s">
        <v>251</v>
      </c>
      <c r="C346" s="2" t="s">
        <v>252</v>
      </c>
      <c r="D346" s="9">
        <v>2</v>
      </c>
      <c r="E346" s="12" t="s">
        <v>68</v>
      </c>
      <c r="F346" s="12">
        <f t="shared" si="13"/>
        <v>1995</v>
      </c>
      <c r="G346" s="24">
        <v>34839</v>
      </c>
      <c r="H346" s="24"/>
      <c r="I346" s="12" t="s">
        <v>3</v>
      </c>
    </row>
    <row r="347" spans="1:10" s="11" customFormat="1" ht="12.75" x14ac:dyDescent="0.35">
      <c r="A347" s="1">
        <v>436</v>
      </c>
      <c r="B347" s="2" t="s">
        <v>251</v>
      </c>
      <c r="C347" s="2" t="s">
        <v>252</v>
      </c>
      <c r="D347" s="9">
        <v>1</v>
      </c>
      <c r="E347" s="12" t="s">
        <v>42</v>
      </c>
      <c r="F347" s="12">
        <f t="shared" si="13"/>
        <v>1996</v>
      </c>
      <c r="G347" s="24">
        <v>35182</v>
      </c>
      <c r="H347" s="24"/>
      <c r="I347" s="12" t="s">
        <v>3</v>
      </c>
    </row>
    <row r="348" spans="1:10" s="11" customFormat="1" ht="12.75" x14ac:dyDescent="0.35">
      <c r="A348" s="1">
        <v>437</v>
      </c>
      <c r="B348" s="2" t="s">
        <v>251</v>
      </c>
      <c r="C348" s="2" t="s">
        <v>252</v>
      </c>
      <c r="D348" s="26">
        <v>1</v>
      </c>
      <c r="E348" s="12" t="s">
        <v>88</v>
      </c>
      <c r="F348" s="12">
        <f t="shared" si="13"/>
        <v>2000</v>
      </c>
      <c r="G348" s="24">
        <v>36725</v>
      </c>
      <c r="H348" s="24">
        <v>36739</v>
      </c>
      <c r="I348" s="12" t="s">
        <v>3</v>
      </c>
    </row>
    <row r="349" spans="1:10" s="11" customFormat="1" ht="12.75" x14ac:dyDescent="0.35">
      <c r="A349" s="11">
        <v>438</v>
      </c>
      <c r="B349" s="2" t="s">
        <v>251</v>
      </c>
      <c r="C349" s="2" t="s">
        <v>252</v>
      </c>
      <c r="D349" s="26">
        <v>1</v>
      </c>
      <c r="E349" s="12" t="s">
        <v>88</v>
      </c>
      <c r="F349" s="12">
        <f t="shared" si="13"/>
        <v>2001</v>
      </c>
      <c r="G349" s="24">
        <v>37099</v>
      </c>
      <c r="H349" s="24">
        <v>37101</v>
      </c>
      <c r="I349" s="12" t="s">
        <v>3</v>
      </c>
    </row>
    <row r="350" spans="1:10" s="11" customFormat="1" ht="12.75" x14ac:dyDescent="0.35">
      <c r="A350" s="1">
        <v>439</v>
      </c>
      <c r="B350" s="2" t="s">
        <v>251</v>
      </c>
      <c r="C350" s="2" t="s">
        <v>252</v>
      </c>
      <c r="D350" s="26">
        <v>1</v>
      </c>
      <c r="E350" s="12" t="s">
        <v>88</v>
      </c>
      <c r="F350" s="12">
        <f t="shared" si="13"/>
        <v>2002</v>
      </c>
      <c r="G350" s="24">
        <v>37344</v>
      </c>
      <c r="H350" s="24">
        <v>37359</v>
      </c>
      <c r="I350" s="12" t="s">
        <v>3</v>
      </c>
    </row>
    <row r="351" spans="1:10" s="11" customFormat="1" ht="12.75" x14ac:dyDescent="0.35">
      <c r="A351" s="11">
        <v>440</v>
      </c>
      <c r="B351" s="2" t="s">
        <v>251</v>
      </c>
      <c r="C351" s="2" t="s">
        <v>252</v>
      </c>
      <c r="D351" s="26">
        <v>2</v>
      </c>
      <c r="E351" s="12" t="s">
        <v>30</v>
      </c>
      <c r="F351" s="12">
        <f t="shared" si="13"/>
        <v>2003</v>
      </c>
      <c r="G351" s="24">
        <v>37813</v>
      </c>
      <c r="H351" s="24">
        <v>37814</v>
      </c>
      <c r="I351" s="12" t="s">
        <v>3</v>
      </c>
    </row>
    <row r="352" spans="1:10" s="11" customFormat="1" ht="12.75" x14ac:dyDescent="0.35">
      <c r="A352" s="1">
        <v>441</v>
      </c>
      <c r="B352" s="2" t="s">
        <v>251</v>
      </c>
      <c r="C352" s="2" t="s">
        <v>252</v>
      </c>
      <c r="D352" s="26">
        <v>1</v>
      </c>
      <c r="E352" s="12" t="s">
        <v>45</v>
      </c>
      <c r="F352" s="12">
        <f t="shared" si="13"/>
        <v>2004</v>
      </c>
      <c r="G352" s="24">
        <v>38018</v>
      </c>
      <c r="H352" s="24">
        <v>38029</v>
      </c>
      <c r="I352" s="12" t="s">
        <v>3</v>
      </c>
    </row>
    <row r="353" spans="1:10" s="1" customFormat="1" ht="12.75" x14ac:dyDescent="0.35">
      <c r="A353" s="11">
        <v>442</v>
      </c>
      <c r="B353" s="23" t="s">
        <v>251</v>
      </c>
      <c r="C353" s="23" t="s">
        <v>252</v>
      </c>
      <c r="D353" s="43">
        <v>1</v>
      </c>
      <c r="E353" s="5" t="s">
        <v>4</v>
      </c>
      <c r="F353" s="5">
        <f t="shared" si="13"/>
        <v>2004</v>
      </c>
      <c r="G353" s="6">
        <v>38225</v>
      </c>
      <c r="H353" s="6">
        <v>38230</v>
      </c>
      <c r="I353" s="5" t="s">
        <v>3</v>
      </c>
    </row>
    <row r="354" spans="1:10" s="11" customFormat="1" ht="12.75" x14ac:dyDescent="0.35">
      <c r="A354" s="1">
        <v>443</v>
      </c>
      <c r="B354" s="2" t="s">
        <v>251</v>
      </c>
      <c r="C354" s="2" t="s">
        <v>252</v>
      </c>
      <c r="D354" s="26">
        <v>1</v>
      </c>
      <c r="E354" s="12" t="s">
        <v>28</v>
      </c>
      <c r="F354" s="12">
        <f t="shared" si="13"/>
        <v>2006</v>
      </c>
      <c r="G354" s="24">
        <v>38971</v>
      </c>
      <c r="H354" s="33"/>
      <c r="I354" s="12" t="s">
        <v>3</v>
      </c>
    </row>
    <row r="355" spans="1:10" s="11" customFormat="1" ht="12.75" x14ac:dyDescent="0.35">
      <c r="A355" s="1">
        <v>444</v>
      </c>
      <c r="B355" s="2" t="s">
        <v>251</v>
      </c>
      <c r="C355" s="2" t="s">
        <v>252</v>
      </c>
      <c r="D355" s="26">
        <v>1</v>
      </c>
      <c r="E355" s="12" t="s">
        <v>88</v>
      </c>
      <c r="F355" s="12">
        <f t="shared" si="13"/>
        <v>2008</v>
      </c>
      <c r="G355" s="24">
        <v>39648</v>
      </c>
      <c r="H355" s="24">
        <v>39660</v>
      </c>
      <c r="I355" s="12" t="s">
        <v>3</v>
      </c>
    </row>
    <row r="356" spans="1:10" s="11" customFormat="1" ht="12.75" x14ac:dyDescent="0.35">
      <c r="A356" s="11">
        <v>445</v>
      </c>
      <c r="B356" s="2" t="s">
        <v>251</v>
      </c>
      <c r="C356" s="2" t="s">
        <v>252</v>
      </c>
      <c r="D356" s="26">
        <v>1</v>
      </c>
      <c r="E356" s="30" t="s">
        <v>30</v>
      </c>
      <c r="F356" s="12">
        <f t="shared" si="13"/>
        <v>2009</v>
      </c>
      <c r="G356" s="31">
        <v>40155</v>
      </c>
      <c r="H356" s="31">
        <v>40184</v>
      </c>
      <c r="I356" s="12" t="s">
        <v>3</v>
      </c>
    </row>
    <row r="357" spans="1:10" s="11" customFormat="1" ht="12.75" x14ac:dyDescent="0.35">
      <c r="A357" s="1">
        <v>446</v>
      </c>
      <c r="B357" s="2" t="s">
        <v>251</v>
      </c>
      <c r="C357" s="2" t="s">
        <v>252</v>
      </c>
      <c r="D357" s="26">
        <v>1</v>
      </c>
      <c r="E357" s="33" t="s">
        <v>7</v>
      </c>
      <c r="F357" s="12">
        <f t="shared" si="13"/>
        <v>2011</v>
      </c>
      <c r="G357" s="42">
        <v>40781</v>
      </c>
      <c r="H357" s="33"/>
      <c r="I357" s="12" t="s">
        <v>3</v>
      </c>
    </row>
    <row r="358" spans="1:10" s="11" customFormat="1" ht="12.75" x14ac:dyDescent="0.35">
      <c r="A358" s="11">
        <v>447</v>
      </c>
      <c r="B358" s="2" t="s">
        <v>251</v>
      </c>
      <c r="C358" s="2" t="s">
        <v>252</v>
      </c>
      <c r="D358" s="26">
        <v>1</v>
      </c>
      <c r="E358" s="33" t="s">
        <v>7</v>
      </c>
      <c r="F358" s="12">
        <f t="shared" si="13"/>
        <v>2012</v>
      </c>
      <c r="G358" s="42">
        <v>41236</v>
      </c>
      <c r="H358" s="42">
        <v>41269</v>
      </c>
      <c r="I358" s="12" t="s">
        <v>3</v>
      </c>
    </row>
    <row r="359" spans="1:10" s="11" customFormat="1" ht="12.75" x14ac:dyDescent="0.35">
      <c r="A359" s="1">
        <v>448</v>
      </c>
      <c r="B359" s="2" t="s">
        <v>251</v>
      </c>
      <c r="C359" s="2" t="s">
        <v>252</v>
      </c>
      <c r="D359" s="26">
        <v>2</v>
      </c>
      <c r="E359" s="33" t="s">
        <v>7</v>
      </c>
      <c r="F359" s="12">
        <f t="shared" si="13"/>
        <v>2013</v>
      </c>
      <c r="G359" s="31">
        <v>41543</v>
      </c>
      <c r="H359" s="31"/>
      <c r="I359" s="12" t="s">
        <v>3</v>
      </c>
    </row>
    <row r="360" spans="1:10" s="11" customFormat="1" ht="12.75" x14ac:dyDescent="0.35">
      <c r="A360" s="11">
        <v>449</v>
      </c>
      <c r="B360" s="2" t="s">
        <v>251</v>
      </c>
      <c r="C360" s="2" t="s">
        <v>252</v>
      </c>
      <c r="D360" s="26">
        <v>1</v>
      </c>
      <c r="E360" s="33" t="s">
        <v>7</v>
      </c>
      <c r="F360" s="12">
        <f t="shared" si="13"/>
        <v>2014</v>
      </c>
      <c r="G360" s="31">
        <v>41674</v>
      </c>
      <c r="H360" s="31"/>
      <c r="I360" s="12" t="s">
        <v>3</v>
      </c>
    </row>
    <row r="361" spans="1:10" s="1" customFormat="1" x14ac:dyDescent="0.35">
      <c r="A361" s="1">
        <v>450</v>
      </c>
      <c r="B361" s="32" t="s">
        <v>256</v>
      </c>
      <c r="C361" s="154" t="s">
        <v>257</v>
      </c>
      <c r="D361" s="4">
        <v>1</v>
      </c>
      <c r="E361" s="5" t="s">
        <v>258</v>
      </c>
      <c r="F361" s="5">
        <f t="shared" si="13"/>
        <v>1961</v>
      </c>
      <c r="G361" s="6">
        <v>22611</v>
      </c>
      <c r="H361" s="6">
        <v>22947</v>
      </c>
      <c r="I361" s="5" t="s">
        <v>3</v>
      </c>
    </row>
    <row r="362" spans="1:10" s="11" customFormat="1" ht="12.75" x14ac:dyDescent="0.35">
      <c r="A362" s="1">
        <v>451</v>
      </c>
      <c r="B362" s="2" t="s">
        <v>256</v>
      </c>
      <c r="C362" s="2" t="s">
        <v>257</v>
      </c>
      <c r="D362" s="9">
        <v>1</v>
      </c>
      <c r="E362" s="12" t="s">
        <v>259</v>
      </c>
      <c r="F362" s="12">
        <f t="shared" si="13"/>
        <v>1987</v>
      </c>
      <c r="G362" s="24">
        <v>31962</v>
      </c>
      <c r="H362" s="24"/>
      <c r="I362" s="12" t="s">
        <v>3</v>
      </c>
    </row>
    <row r="363" spans="1:10" s="11" customFormat="1" ht="12.75" x14ac:dyDescent="0.35">
      <c r="A363" s="11">
        <v>452</v>
      </c>
      <c r="B363" s="2" t="s">
        <v>256</v>
      </c>
      <c r="C363" s="2" t="s">
        <v>257</v>
      </c>
      <c r="D363" s="9">
        <v>1</v>
      </c>
      <c r="E363" s="12" t="s">
        <v>260</v>
      </c>
      <c r="F363" s="12">
        <f t="shared" si="13"/>
        <v>1989</v>
      </c>
      <c r="G363" s="24">
        <v>32705</v>
      </c>
      <c r="H363" s="24"/>
      <c r="I363" s="12" t="s">
        <v>3</v>
      </c>
    </row>
    <row r="364" spans="1:10" s="60" customFormat="1" ht="12.75" x14ac:dyDescent="0.35">
      <c r="A364" s="11">
        <v>454</v>
      </c>
      <c r="B364" s="2" t="s">
        <v>256</v>
      </c>
      <c r="C364" s="2" t="s">
        <v>257</v>
      </c>
      <c r="D364" s="9">
        <v>1</v>
      </c>
      <c r="E364" s="12" t="s">
        <v>261</v>
      </c>
      <c r="F364" s="12">
        <f t="shared" si="13"/>
        <v>1990</v>
      </c>
      <c r="G364" s="24">
        <v>33035</v>
      </c>
      <c r="H364" s="24"/>
      <c r="I364" s="12" t="s">
        <v>3</v>
      </c>
      <c r="J364" s="11"/>
    </row>
    <row r="365" spans="1:10" s="11" customFormat="1" ht="12.75" x14ac:dyDescent="0.35">
      <c r="A365" s="1">
        <v>455</v>
      </c>
      <c r="B365" s="2" t="s">
        <v>256</v>
      </c>
      <c r="C365" s="2" t="s">
        <v>257</v>
      </c>
      <c r="D365" s="9">
        <v>1</v>
      </c>
      <c r="E365" s="12" t="s">
        <v>262</v>
      </c>
      <c r="F365" s="12">
        <f t="shared" si="13"/>
        <v>1990</v>
      </c>
      <c r="G365" s="24">
        <v>33126</v>
      </c>
      <c r="H365" s="24"/>
      <c r="I365" s="12" t="s">
        <v>3</v>
      </c>
    </row>
    <row r="366" spans="1:10" s="11" customFormat="1" ht="12.75" x14ac:dyDescent="0.35">
      <c r="A366" s="1">
        <v>457</v>
      </c>
      <c r="B366" s="2" t="s">
        <v>256</v>
      </c>
      <c r="C366" s="2" t="s">
        <v>257</v>
      </c>
      <c r="D366" s="9">
        <v>2</v>
      </c>
      <c r="E366" s="12" t="s">
        <v>263</v>
      </c>
      <c r="F366" s="12">
        <f t="shared" si="13"/>
        <v>1993</v>
      </c>
      <c r="G366" s="24">
        <v>34237</v>
      </c>
      <c r="H366" s="24"/>
      <c r="I366" s="12" t="s">
        <v>3</v>
      </c>
    </row>
    <row r="367" spans="1:10" s="11" customFormat="1" ht="12.75" x14ac:dyDescent="0.35">
      <c r="A367" s="11">
        <v>459</v>
      </c>
      <c r="B367" s="2" t="s">
        <v>256</v>
      </c>
      <c r="C367" s="2" t="s">
        <v>257</v>
      </c>
      <c r="D367" s="9">
        <v>1</v>
      </c>
      <c r="E367" s="12" t="s">
        <v>264</v>
      </c>
      <c r="F367" s="12">
        <f t="shared" si="13"/>
        <v>1996</v>
      </c>
      <c r="G367" s="24">
        <v>35232</v>
      </c>
      <c r="H367" s="24">
        <v>35239</v>
      </c>
      <c r="I367" s="12" t="s">
        <v>3</v>
      </c>
    </row>
    <row r="368" spans="1:10" s="11" customFormat="1" ht="12.75" x14ac:dyDescent="0.35">
      <c r="A368" s="1">
        <v>460</v>
      </c>
      <c r="B368" s="2" t="s">
        <v>256</v>
      </c>
      <c r="C368" s="2" t="s">
        <v>257</v>
      </c>
      <c r="D368" s="26">
        <v>1</v>
      </c>
      <c r="E368" s="44" t="s">
        <v>265</v>
      </c>
      <c r="F368" s="12">
        <f t="shared" si="13"/>
        <v>1999</v>
      </c>
      <c r="G368" s="46">
        <v>36398</v>
      </c>
      <c r="H368" s="44"/>
      <c r="I368" s="12" t="s">
        <v>3</v>
      </c>
    </row>
    <row r="369" spans="1:10" s="11" customFormat="1" ht="12.75" x14ac:dyDescent="0.35">
      <c r="A369" s="11">
        <v>461</v>
      </c>
      <c r="B369" s="2" t="s">
        <v>256</v>
      </c>
      <c r="C369" s="2" t="s">
        <v>257</v>
      </c>
      <c r="D369" s="149">
        <v>2</v>
      </c>
      <c r="E369" s="30" t="s">
        <v>266</v>
      </c>
      <c r="F369" s="30">
        <v>1998</v>
      </c>
      <c r="G369" s="155">
        <v>1998</v>
      </c>
      <c r="H369" s="155">
        <v>2001</v>
      </c>
      <c r="I369" s="33" t="s">
        <v>3</v>
      </c>
    </row>
    <row r="370" spans="1:10" s="11" customFormat="1" ht="12.75" x14ac:dyDescent="0.35">
      <c r="A370" s="1">
        <v>462</v>
      </c>
      <c r="B370" s="2" t="s">
        <v>256</v>
      </c>
      <c r="C370" s="2" t="s">
        <v>257</v>
      </c>
      <c r="D370" s="26">
        <v>1</v>
      </c>
      <c r="E370" s="44" t="s">
        <v>122</v>
      </c>
      <c r="F370" s="12">
        <f>YEAR(G370)</f>
        <v>2001</v>
      </c>
      <c r="G370" s="46">
        <v>37163</v>
      </c>
      <c r="H370" s="46">
        <v>37166</v>
      </c>
      <c r="I370" s="12" t="s">
        <v>3</v>
      </c>
    </row>
    <row r="371" spans="1:10" s="11" customFormat="1" ht="12.75" x14ac:dyDescent="0.35">
      <c r="A371" s="11">
        <v>463</v>
      </c>
      <c r="B371" s="2" t="s">
        <v>256</v>
      </c>
      <c r="C371" s="2" t="s">
        <v>257</v>
      </c>
      <c r="D371" s="26">
        <v>2</v>
      </c>
      <c r="E371" s="44" t="s">
        <v>266</v>
      </c>
      <c r="F371" s="12">
        <f>YEAR(G371)</f>
        <v>2002</v>
      </c>
      <c r="G371" s="46">
        <v>37422</v>
      </c>
      <c r="H371" s="44"/>
      <c r="I371" s="12" t="s">
        <v>3</v>
      </c>
    </row>
    <row r="372" spans="1:10" s="11" customFormat="1" ht="12.75" x14ac:dyDescent="0.35">
      <c r="A372" s="1">
        <v>464</v>
      </c>
      <c r="B372" s="2" t="s">
        <v>256</v>
      </c>
      <c r="C372" s="2" t="s">
        <v>257</v>
      </c>
      <c r="D372" s="26">
        <v>1</v>
      </c>
      <c r="E372" s="44" t="s">
        <v>267</v>
      </c>
      <c r="F372" s="12">
        <f>YEAR(G372)</f>
        <v>2002</v>
      </c>
      <c r="G372" s="45" t="s">
        <v>268</v>
      </c>
      <c r="H372" s="44"/>
      <c r="I372" s="12" t="s">
        <v>3</v>
      </c>
    </row>
    <row r="373" spans="1:10" s="11" customFormat="1" ht="12.75" x14ac:dyDescent="0.35">
      <c r="A373" s="1">
        <v>465</v>
      </c>
      <c r="B373" s="2" t="s">
        <v>256</v>
      </c>
      <c r="C373" s="2" t="s">
        <v>257</v>
      </c>
      <c r="D373" s="26">
        <v>2</v>
      </c>
      <c r="E373" s="44" t="s">
        <v>266</v>
      </c>
      <c r="F373" s="12">
        <f>YEAR(G373)</f>
        <v>2003</v>
      </c>
      <c r="G373" s="46">
        <v>37767</v>
      </c>
      <c r="H373" s="46">
        <v>37787</v>
      </c>
      <c r="I373" s="12" t="s">
        <v>3</v>
      </c>
    </row>
    <row r="374" spans="1:10" s="11" customFormat="1" ht="12.75" x14ac:dyDescent="0.35">
      <c r="A374" s="11">
        <v>466</v>
      </c>
      <c r="B374" s="2" t="s">
        <v>256</v>
      </c>
      <c r="C374" s="2" t="s">
        <v>257</v>
      </c>
      <c r="D374" s="26">
        <v>2</v>
      </c>
      <c r="E374" s="44" t="s">
        <v>266</v>
      </c>
      <c r="F374" s="12">
        <v>2004</v>
      </c>
      <c r="G374" s="46" t="s">
        <v>269</v>
      </c>
      <c r="H374" s="46"/>
      <c r="I374" s="12" t="s">
        <v>3</v>
      </c>
    </row>
    <row r="375" spans="1:10" s="11" customFormat="1" ht="12.75" x14ac:dyDescent="0.35">
      <c r="A375" s="1">
        <v>467</v>
      </c>
      <c r="B375" s="2" t="s">
        <v>256</v>
      </c>
      <c r="C375" s="2" t="s">
        <v>257</v>
      </c>
      <c r="D375" s="26">
        <v>1</v>
      </c>
      <c r="E375" s="44" t="s">
        <v>266</v>
      </c>
      <c r="F375" s="12">
        <v>2005</v>
      </c>
      <c r="G375" s="46" t="s">
        <v>270</v>
      </c>
      <c r="H375" s="44"/>
      <c r="I375" s="12" t="s">
        <v>3</v>
      </c>
    </row>
    <row r="376" spans="1:10" s="11" customFormat="1" ht="12.75" x14ac:dyDescent="0.35">
      <c r="A376" s="11">
        <v>468</v>
      </c>
      <c r="B376" s="2" t="s">
        <v>256</v>
      </c>
      <c r="C376" s="2" t="s">
        <v>257</v>
      </c>
      <c r="D376" s="26">
        <v>1</v>
      </c>
      <c r="E376" s="44" t="s">
        <v>271</v>
      </c>
      <c r="F376" s="12">
        <f>YEAR(G376)</f>
        <v>2006</v>
      </c>
      <c r="G376" s="45" t="s">
        <v>272</v>
      </c>
      <c r="H376" s="44"/>
      <c r="I376" s="12" t="s">
        <v>3</v>
      </c>
    </row>
    <row r="377" spans="1:10" s="11" customFormat="1" ht="12.75" x14ac:dyDescent="0.35">
      <c r="A377" s="1">
        <v>469</v>
      </c>
      <c r="B377" s="2" t="s">
        <v>256</v>
      </c>
      <c r="C377" s="2" t="s">
        <v>257</v>
      </c>
      <c r="D377" s="26">
        <v>1</v>
      </c>
      <c r="E377" s="44" t="s">
        <v>266</v>
      </c>
      <c r="F377" s="12">
        <v>2007</v>
      </c>
      <c r="G377" s="46" t="s">
        <v>273</v>
      </c>
      <c r="H377" s="46">
        <v>39253</v>
      </c>
      <c r="I377" s="12" t="s">
        <v>3</v>
      </c>
    </row>
    <row r="378" spans="1:10" s="11" customFormat="1" ht="12.75" x14ac:dyDescent="0.35">
      <c r="A378" s="11">
        <v>470</v>
      </c>
      <c r="B378" s="2" t="s">
        <v>256</v>
      </c>
      <c r="C378" s="2" t="s">
        <v>257</v>
      </c>
      <c r="D378" s="26">
        <v>1</v>
      </c>
      <c r="E378" s="44" t="s">
        <v>4</v>
      </c>
      <c r="F378" s="12">
        <f>YEAR(G378)</f>
        <v>2008</v>
      </c>
      <c r="G378" s="45" t="s">
        <v>274</v>
      </c>
      <c r="H378" s="44"/>
      <c r="I378" s="12" t="s">
        <v>3</v>
      </c>
    </row>
    <row r="379" spans="1:10" s="11" customFormat="1" ht="12.75" x14ac:dyDescent="0.35">
      <c r="A379" s="1">
        <v>471</v>
      </c>
      <c r="B379" s="2" t="s">
        <v>256</v>
      </c>
      <c r="C379" s="2" t="s">
        <v>257</v>
      </c>
      <c r="D379" s="26">
        <v>1</v>
      </c>
      <c r="E379" s="44" t="s">
        <v>275</v>
      </c>
      <c r="F379" s="12">
        <f>YEAR(G379)</f>
        <v>2008</v>
      </c>
      <c r="G379" s="45" t="s">
        <v>276</v>
      </c>
      <c r="H379" s="44"/>
      <c r="I379" s="12" t="s">
        <v>3</v>
      </c>
    </row>
    <row r="380" spans="1:10" s="1" customFormat="1" ht="12.75" x14ac:dyDescent="0.35">
      <c r="A380" s="1">
        <v>472</v>
      </c>
      <c r="B380" s="23" t="s">
        <v>256</v>
      </c>
      <c r="C380" s="23" t="s">
        <v>257</v>
      </c>
      <c r="D380" s="43">
        <v>1</v>
      </c>
      <c r="E380" s="50" t="s">
        <v>127</v>
      </c>
      <c r="F380" s="5">
        <f>YEAR(G380)</f>
        <v>2009</v>
      </c>
      <c r="G380" s="156" t="s">
        <v>277</v>
      </c>
      <c r="H380" s="50"/>
      <c r="I380" s="5" t="s">
        <v>3</v>
      </c>
      <c r="J380" s="1" t="s">
        <v>278</v>
      </c>
    </row>
    <row r="381" spans="1:10" s="11" customFormat="1" ht="12.75" x14ac:dyDescent="0.35">
      <c r="A381" s="11">
        <v>473</v>
      </c>
      <c r="B381" s="2" t="s">
        <v>256</v>
      </c>
      <c r="C381" s="2" t="s">
        <v>257</v>
      </c>
      <c r="D381" s="26">
        <v>1</v>
      </c>
      <c r="E381" s="44" t="s">
        <v>279</v>
      </c>
      <c r="F381" s="12">
        <f>YEAR(G381)</f>
        <v>2009</v>
      </c>
      <c r="G381" s="45" t="s">
        <v>280</v>
      </c>
      <c r="H381" s="44"/>
      <c r="I381" s="12" t="s">
        <v>3</v>
      </c>
    </row>
    <row r="382" spans="1:10" s="11" customFormat="1" ht="12.75" x14ac:dyDescent="0.35">
      <c r="A382" s="1">
        <v>474</v>
      </c>
      <c r="B382" s="2" t="s">
        <v>256</v>
      </c>
      <c r="C382" s="2" t="s">
        <v>257</v>
      </c>
      <c r="D382" s="26">
        <v>2</v>
      </c>
      <c r="E382" s="44" t="s">
        <v>220</v>
      </c>
      <c r="F382" s="12">
        <f>YEAR(G382)</f>
        <v>2010</v>
      </c>
      <c r="G382" s="45" t="s">
        <v>281</v>
      </c>
      <c r="H382" s="44"/>
      <c r="I382" s="12" t="s">
        <v>3</v>
      </c>
    </row>
    <row r="383" spans="1:10" s="11" customFormat="1" x14ac:dyDescent="0.4">
      <c r="A383" s="11">
        <v>475</v>
      </c>
      <c r="B383" s="29" t="s">
        <v>282</v>
      </c>
      <c r="C383" s="2" t="s">
        <v>283</v>
      </c>
      <c r="D383" s="26">
        <v>1</v>
      </c>
      <c r="E383" s="44" t="s">
        <v>4</v>
      </c>
      <c r="F383" s="44">
        <v>2005</v>
      </c>
      <c r="G383" s="46">
        <v>38378</v>
      </c>
      <c r="H383" s="44"/>
      <c r="I383" s="12" t="s">
        <v>3</v>
      </c>
    </row>
    <row r="384" spans="1:10" s="1" customFormat="1" x14ac:dyDescent="0.35">
      <c r="A384" s="1">
        <v>476</v>
      </c>
      <c r="B384" s="32" t="s">
        <v>284</v>
      </c>
      <c r="C384" s="23" t="s">
        <v>285</v>
      </c>
      <c r="D384" s="4">
        <v>1</v>
      </c>
      <c r="E384" s="5" t="s">
        <v>286</v>
      </c>
      <c r="F384" s="5">
        <f>YEAR(G384)</f>
        <v>1960</v>
      </c>
      <c r="G384" s="6">
        <v>22048</v>
      </c>
      <c r="H384" s="6"/>
      <c r="I384" s="8" t="s">
        <v>3</v>
      </c>
    </row>
    <row r="385" spans="1:10" s="1" customFormat="1" ht="12.75" x14ac:dyDescent="0.35">
      <c r="A385" s="1">
        <v>478</v>
      </c>
      <c r="B385" s="23" t="s">
        <v>284</v>
      </c>
      <c r="C385" s="23" t="s">
        <v>285</v>
      </c>
      <c r="D385" s="4">
        <v>1</v>
      </c>
      <c r="E385" s="5" t="s">
        <v>157</v>
      </c>
      <c r="F385" s="5">
        <f>YEAR(G385)</f>
        <v>1980</v>
      </c>
      <c r="G385" s="6">
        <v>29442</v>
      </c>
      <c r="H385" s="6"/>
      <c r="I385" s="8" t="s">
        <v>3</v>
      </c>
    </row>
    <row r="386" spans="1:10" s="1" customFormat="1" ht="12.75" x14ac:dyDescent="0.35">
      <c r="A386" s="1">
        <v>479</v>
      </c>
      <c r="B386" s="23" t="s">
        <v>284</v>
      </c>
      <c r="C386" s="23" t="s">
        <v>285</v>
      </c>
      <c r="D386" s="4">
        <v>1</v>
      </c>
      <c r="E386" s="5" t="s">
        <v>88</v>
      </c>
      <c r="F386" s="5">
        <f>YEAR(G386)</f>
        <v>1984</v>
      </c>
      <c r="G386" s="6">
        <v>30908</v>
      </c>
      <c r="H386" s="6"/>
      <c r="I386" s="8" t="s">
        <v>3</v>
      </c>
    </row>
    <row r="387" spans="1:10" s="1" customFormat="1" ht="12.75" x14ac:dyDescent="0.35">
      <c r="A387" s="11">
        <v>480</v>
      </c>
      <c r="B387" s="23" t="s">
        <v>284</v>
      </c>
      <c r="C387" s="23" t="s">
        <v>285</v>
      </c>
      <c r="D387" s="4">
        <v>1</v>
      </c>
      <c r="E387" s="5" t="s">
        <v>287</v>
      </c>
      <c r="F387" s="5">
        <f>YEAR(G387)</f>
        <v>1985</v>
      </c>
      <c r="G387" s="6">
        <v>31298</v>
      </c>
      <c r="H387" s="6"/>
      <c r="I387" s="8" t="s">
        <v>3</v>
      </c>
    </row>
    <row r="388" spans="1:10" s="11" customFormat="1" ht="12.75" x14ac:dyDescent="0.35">
      <c r="A388" s="11">
        <v>482</v>
      </c>
      <c r="B388" s="2" t="s">
        <v>284</v>
      </c>
      <c r="C388" s="2" t="s">
        <v>285</v>
      </c>
      <c r="D388" s="9">
        <v>2</v>
      </c>
      <c r="E388" s="12" t="s">
        <v>288</v>
      </c>
      <c r="F388" s="12">
        <v>1988</v>
      </c>
      <c r="G388" s="24">
        <v>32304</v>
      </c>
      <c r="H388" s="24"/>
      <c r="I388" s="33" t="s">
        <v>3</v>
      </c>
    </row>
    <row r="389" spans="1:10" s="11" customFormat="1" ht="12.75" x14ac:dyDescent="0.35">
      <c r="A389" s="11">
        <v>484</v>
      </c>
      <c r="B389" s="2" t="s">
        <v>284</v>
      </c>
      <c r="C389" s="2" t="s">
        <v>285</v>
      </c>
      <c r="D389" s="9">
        <v>1</v>
      </c>
      <c r="E389" s="12" t="s">
        <v>7</v>
      </c>
      <c r="F389" s="12">
        <f t="shared" ref="F389:F423" si="14">YEAR(G389)</f>
        <v>1990</v>
      </c>
      <c r="G389" s="24">
        <v>33009</v>
      </c>
      <c r="H389" s="24">
        <v>33011</v>
      </c>
      <c r="I389" s="33" t="s">
        <v>3</v>
      </c>
    </row>
    <row r="390" spans="1:10" s="11" customFormat="1" ht="12.75" x14ac:dyDescent="0.35">
      <c r="A390" s="1">
        <v>485</v>
      </c>
      <c r="B390" s="44" t="s">
        <v>284</v>
      </c>
      <c r="C390" s="44" t="s">
        <v>285</v>
      </c>
      <c r="D390" s="47">
        <v>1</v>
      </c>
      <c r="E390" s="44" t="s">
        <v>289</v>
      </c>
      <c r="F390" s="48">
        <f t="shared" si="14"/>
        <v>1997</v>
      </c>
      <c r="G390" s="44" t="s">
        <v>290</v>
      </c>
      <c r="H390" s="44"/>
      <c r="I390" s="44" t="s">
        <v>3</v>
      </c>
    </row>
    <row r="391" spans="1:10" s="11" customFormat="1" ht="12.75" x14ac:dyDescent="0.35">
      <c r="A391" s="1">
        <v>486</v>
      </c>
      <c r="B391" s="44" t="s">
        <v>284</v>
      </c>
      <c r="C391" s="44" t="s">
        <v>285</v>
      </c>
      <c r="D391" s="47">
        <v>1</v>
      </c>
      <c r="E391" s="44" t="s">
        <v>4</v>
      </c>
      <c r="F391" s="48">
        <f t="shared" si="14"/>
        <v>1998</v>
      </c>
      <c r="G391" s="44" t="s">
        <v>291</v>
      </c>
      <c r="H391" s="44"/>
      <c r="I391" s="44" t="s">
        <v>3</v>
      </c>
    </row>
    <row r="392" spans="1:10" s="11" customFormat="1" ht="12.75" x14ac:dyDescent="0.35">
      <c r="A392" s="11">
        <v>487</v>
      </c>
      <c r="B392" s="44" t="s">
        <v>284</v>
      </c>
      <c r="C392" s="44" t="s">
        <v>285</v>
      </c>
      <c r="D392" s="47">
        <v>1</v>
      </c>
      <c r="E392" s="44" t="s">
        <v>4</v>
      </c>
      <c r="F392" s="48">
        <f t="shared" si="14"/>
        <v>1998</v>
      </c>
      <c r="G392" s="44" t="s">
        <v>292</v>
      </c>
      <c r="H392" s="44"/>
      <c r="I392" s="44" t="s">
        <v>3</v>
      </c>
    </row>
    <row r="393" spans="1:10" s="11" customFormat="1" ht="12.75" x14ac:dyDescent="0.35">
      <c r="A393" s="1">
        <v>488</v>
      </c>
      <c r="B393" s="44" t="s">
        <v>284</v>
      </c>
      <c r="C393" s="44" t="s">
        <v>285</v>
      </c>
      <c r="D393" s="47">
        <v>1</v>
      </c>
      <c r="E393" s="44" t="s">
        <v>293</v>
      </c>
      <c r="F393" s="12">
        <f t="shared" si="14"/>
        <v>2000</v>
      </c>
      <c r="G393" s="44" t="s">
        <v>294</v>
      </c>
      <c r="H393" s="44"/>
      <c r="I393" s="44" t="s">
        <v>3</v>
      </c>
    </row>
    <row r="394" spans="1:10" s="11" customFormat="1" ht="12.75" x14ac:dyDescent="0.35">
      <c r="A394" s="11">
        <v>489</v>
      </c>
      <c r="B394" s="44" t="s">
        <v>284</v>
      </c>
      <c r="C394" s="44" t="s">
        <v>285</v>
      </c>
      <c r="D394" s="47">
        <v>1</v>
      </c>
      <c r="E394" s="44" t="s">
        <v>295</v>
      </c>
      <c r="F394" s="12">
        <f t="shared" si="14"/>
        <v>2000</v>
      </c>
      <c r="G394" s="44" t="s">
        <v>296</v>
      </c>
      <c r="H394" s="44"/>
      <c r="I394" s="44" t="s">
        <v>3</v>
      </c>
    </row>
    <row r="395" spans="1:10" s="11" customFormat="1" ht="12.75" x14ac:dyDescent="0.35">
      <c r="A395" s="1">
        <v>490</v>
      </c>
      <c r="B395" s="44" t="s">
        <v>284</v>
      </c>
      <c r="C395" s="44" t="s">
        <v>285</v>
      </c>
      <c r="D395" s="47">
        <v>1</v>
      </c>
      <c r="E395" s="44" t="s">
        <v>297</v>
      </c>
      <c r="F395" s="12">
        <f t="shared" si="14"/>
        <v>2000</v>
      </c>
      <c r="G395" s="44" t="s">
        <v>298</v>
      </c>
      <c r="H395" s="44"/>
      <c r="I395" s="44" t="s">
        <v>3</v>
      </c>
    </row>
    <row r="396" spans="1:10" s="11" customFormat="1" ht="12.75" x14ac:dyDescent="0.35">
      <c r="A396" s="11">
        <v>491</v>
      </c>
      <c r="B396" s="44" t="s">
        <v>284</v>
      </c>
      <c r="C396" s="44" t="s">
        <v>285</v>
      </c>
      <c r="D396" s="47">
        <v>1</v>
      </c>
      <c r="E396" s="44" t="s">
        <v>299</v>
      </c>
      <c r="F396" s="12">
        <f t="shared" si="14"/>
        <v>2000</v>
      </c>
      <c r="G396" s="44" t="s">
        <v>300</v>
      </c>
      <c r="H396" s="44"/>
      <c r="I396" s="44" t="s">
        <v>3</v>
      </c>
    </row>
    <row r="397" spans="1:10" s="11" customFormat="1" ht="12.75" x14ac:dyDescent="0.35">
      <c r="A397" s="1">
        <v>492</v>
      </c>
      <c r="B397" s="44" t="s">
        <v>284</v>
      </c>
      <c r="C397" s="44" t="s">
        <v>285</v>
      </c>
      <c r="D397" s="47">
        <v>1</v>
      </c>
      <c r="E397" s="44" t="s">
        <v>220</v>
      </c>
      <c r="F397" s="48">
        <f t="shared" si="14"/>
        <v>2001</v>
      </c>
      <c r="G397" s="46">
        <v>37086</v>
      </c>
      <c r="H397" s="46">
        <v>37114</v>
      </c>
      <c r="I397" s="44" t="s">
        <v>3</v>
      </c>
      <c r="J397" s="11" t="s">
        <v>301</v>
      </c>
    </row>
    <row r="398" spans="1:10" s="11" customFormat="1" ht="12.75" x14ac:dyDescent="0.35">
      <c r="A398" s="1">
        <v>493</v>
      </c>
      <c r="B398" s="44" t="s">
        <v>284</v>
      </c>
      <c r="C398" s="44" t="s">
        <v>285</v>
      </c>
      <c r="D398" s="47">
        <v>1</v>
      </c>
      <c r="E398" s="44" t="s">
        <v>220</v>
      </c>
      <c r="F398" s="48">
        <f t="shared" si="14"/>
        <v>2002</v>
      </c>
      <c r="G398" s="44" t="s">
        <v>302</v>
      </c>
      <c r="H398" s="46">
        <v>37493</v>
      </c>
      <c r="I398" s="44" t="s">
        <v>3</v>
      </c>
    </row>
    <row r="399" spans="1:10" s="11" customFormat="1" ht="12.75" x14ac:dyDescent="0.35">
      <c r="A399" s="11">
        <v>494</v>
      </c>
      <c r="B399" s="44" t="s">
        <v>284</v>
      </c>
      <c r="C399" s="44" t="s">
        <v>285</v>
      </c>
      <c r="D399" s="47">
        <v>1</v>
      </c>
      <c r="E399" s="44" t="s">
        <v>303</v>
      </c>
      <c r="F399" s="48">
        <f t="shared" si="14"/>
        <v>2003</v>
      </c>
      <c r="G399" s="44" t="s">
        <v>304</v>
      </c>
      <c r="H399" s="44"/>
      <c r="I399" s="44" t="s">
        <v>3</v>
      </c>
    </row>
    <row r="400" spans="1:10" s="11" customFormat="1" ht="12.75" x14ac:dyDescent="0.35">
      <c r="A400" s="1">
        <v>495</v>
      </c>
      <c r="B400" s="44" t="s">
        <v>284</v>
      </c>
      <c r="C400" s="44" t="s">
        <v>285</v>
      </c>
      <c r="D400" s="47">
        <v>1</v>
      </c>
      <c r="E400" s="44" t="s">
        <v>88</v>
      </c>
      <c r="F400" s="48">
        <f t="shared" si="14"/>
        <v>2004</v>
      </c>
      <c r="G400" s="44" t="s">
        <v>305</v>
      </c>
      <c r="H400" s="44"/>
      <c r="I400" s="44" t="s">
        <v>3</v>
      </c>
    </row>
    <row r="401" spans="1:10" s="11" customFormat="1" ht="12.75" x14ac:dyDescent="0.35">
      <c r="A401" s="11">
        <v>496</v>
      </c>
      <c r="B401" s="44" t="s">
        <v>284</v>
      </c>
      <c r="C401" s="44" t="s">
        <v>285</v>
      </c>
      <c r="D401" s="47">
        <v>1</v>
      </c>
      <c r="E401" s="44" t="s">
        <v>220</v>
      </c>
      <c r="F401" s="48">
        <f t="shared" si="14"/>
        <v>2005</v>
      </c>
      <c r="G401" s="46">
        <v>38487</v>
      </c>
      <c r="H401" s="46"/>
      <c r="I401" s="44" t="s">
        <v>3</v>
      </c>
      <c r="J401" s="44" t="s">
        <v>306</v>
      </c>
    </row>
    <row r="402" spans="1:10" s="11" customFormat="1" ht="12.75" x14ac:dyDescent="0.35">
      <c r="A402" s="1">
        <v>497</v>
      </c>
      <c r="B402" s="44" t="s">
        <v>284</v>
      </c>
      <c r="C402" s="44" t="s">
        <v>285</v>
      </c>
      <c r="D402" s="47">
        <v>1</v>
      </c>
      <c r="E402" s="44" t="s">
        <v>220</v>
      </c>
      <c r="F402" s="48">
        <f t="shared" si="14"/>
        <v>2007</v>
      </c>
      <c r="G402" s="44" t="s">
        <v>307</v>
      </c>
      <c r="H402" s="44"/>
      <c r="I402" s="44" t="s">
        <v>3</v>
      </c>
    </row>
    <row r="403" spans="1:10" s="1" customFormat="1" ht="12.75" x14ac:dyDescent="0.35">
      <c r="A403" s="11">
        <v>498</v>
      </c>
      <c r="B403" s="50" t="s">
        <v>284</v>
      </c>
      <c r="C403" s="50" t="s">
        <v>285</v>
      </c>
      <c r="D403" s="157">
        <v>2</v>
      </c>
      <c r="E403" s="50" t="s">
        <v>220</v>
      </c>
      <c r="F403" s="158">
        <f t="shared" si="14"/>
        <v>2008</v>
      </c>
      <c r="G403" s="50" t="s">
        <v>308</v>
      </c>
      <c r="H403" s="159">
        <v>39568</v>
      </c>
      <c r="I403" s="50" t="s">
        <v>3</v>
      </c>
    </row>
    <row r="404" spans="1:10" s="11" customFormat="1" ht="12.75" x14ac:dyDescent="0.35">
      <c r="A404" s="1">
        <v>499</v>
      </c>
      <c r="B404" s="44" t="s">
        <v>284</v>
      </c>
      <c r="C404" s="44" t="s">
        <v>285</v>
      </c>
      <c r="D404" s="47">
        <v>2</v>
      </c>
      <c r="E404" s="44" t="s">
        <v>299</v>
      </c>
      <c r="F404" s="48">
        <f t="shared" si="14"/>
        <v>2008</v>
      </c>
      <c r="G404" s="44" t="s">
        <v>309</v>
      </c>
      <c r="H404" s="46">
        <v>39710</v>
      </c>
      <c r="I404" s="44" t="s">
        <v>3</v>
      </c>
      <c r="J404" s="44"/>
    </row>
    <row r="405" spans="1:10" s="11" customFormat="1" ht="12.75" x14ac:dyDescent="0.35">
      <c r="A405" s="1">
        <v>500</v>
      </c>
      <c r="B405" s="44" t="s">
        <v>284</v>
      </c>
      <c r="C405" s="44" t="s">
        <v>285</v>
      </c>
      <c r="D405" s="47">
        <v>1</v>
      </c>
      <c r="E405" s="44" t="s">
        <v>220</v>
      </c>
      <c r="F405" s="48">
        <f t="shared" si="14"/>
        <v>2010</v>
      </c>
      <c r="G405" s="44" t="s">
        <v>310</v>
      </c>
      <c r="H405" s="44"/>
      <c r="I405" s="44" t="s">
        <v>3</v>
      </c>
    </row>
    <row r="406" spans="1:10" s="11" customFormat="1" ht="12.75" x14ac:dyDescent="0.35">
      <c r="A406" s="11">
        <v>501</v>
      </c>
      <c r="B406" s="44" t="s">
        <v>284</v>
      </c>
      <c r="C406" s="44" t="s">
        <v>285</v>
      </c>
      <c r="D406" s="47">
        <v>1</v>
      </c>
      <c r="E406" s="44" t="s">
        <v>220</v>
      </c>
      <c r="F406" s="48">
        <f t="shared" si="14"/>
        <v>2010</v>
      </c>
      <c r="G406" s="44" t="s">
        <v>311</v>
      </c>
      <c r="H406" s="44"/>
      <c r="I406" s="44" t="s">
        <v>3</v>
      </c>
    </row>
    <row r="407" spans="1:10" s="11" customFormat="1" ht="12.75" x14ac:dyDescent="0.35">
      <c r="A407" s="1">
        <v>502</v>
      </c>
      <c r="B407" s="44" t="s">
        <v>284</v>
      </c>
      <c r="C407" s="44" t="s">
        <v>285</v>
      </c>
      <c r="D407" s="47">
        <v>1</v>
      </c>
      <c r="E407" s="44" t="s">
        <v>4</v>
      </c>
      <c r="F407" s="48">
        <f t="shared" si="14"/>
        <v>2010</v>
      </c>
      <c r="G407" s="44" t="s">
        <v>312</v>
      </c>
      <c r="H407" s="44"/>
      <c r="I407" s="44" t="s">
        <v>3</v>
      </c>
    </row>
    <row r="408" spans="1:10" s="11" customFormat="1" ht="12.75" x14ac:dyDescent="0.35">
      <c r="A408" s="11">
        <v>503</v>
      </c>
      <c r="B408" s="44" t="s">
        <v>284</v>
      </c>
      <c r="C408" s="44" t="s">
        <v>285</v>
      </c>
      <c r="D408" s="47">
        <v>1</v>
      </c>
      <c r="E408" s="44" t="s">
        <v>220</v>
      </c>
      <c r="F408" s="48">
        <f t="shared" si="14"/>
        <v>2010</v>
      </c>
      <c r="G408" s="44" t="s">
        <v>313</v>
      </c>
      <c r="H408" s="46">
        <v>40320</v>
      </c>
      <c r="I408" s="44" t="s">
        <v>3</v>
      </c>
    </row>
    <row r="409" spans="1:10" s="11" customFormat="1" ht="12.75" x14ac:dyDescent="0.35">
      <c r="A409" s="1">
        <v>504</v>
      </c>
      <c r="B409" s="44" t="s">
        <v>284</v>
      </c>
      <c r="C409" s="44" t="s">
        <v>285</v>
      </c>
      <c r="D409" s="47">
        <v>1</v>
      </c>
      <c r="E409" s="44" t="s">
        <v>4</v>
      </c>
      <c r="F409" s="48">
        <f t="shared" si="14"/>
        <v>2010</v>
      </c>
      <c r="G409" s="44" t="s">
        <v>314</v>
      </c>
      <c r="H409" s="44"/>
      <c r="I409" s="44" t="s">
        <v>3</v>
      </c>
    </row>
    <row r="410" spans="1:10" s="11" customFormat="1" ht="12.75" x14ac:dyDescent="0.35">
      <c r="A410" s="11">
        <v>505</v>
      </c>
      <c r="B410" s="44" t="s">
        <v>284</v>
      </c>
      <c r="C410" s="44" t="s">
        <v>285</v>
      </c>
      <c r="D410" s="47">
        <v>1</v>
      </c>
      <c r="E410" s="44" t="s">
        <v>4</v>
      </c>
      <c r="F410" s="48">
        <f t="shared" si="14"/>
        <v>2011</v>
      </c>
      <c r="G410" s="44" t="s">
        <v>315</v>
      </c>
      <c r="H410" s="44"/>
      <c r="I410" s="44" t="s">
        <v>3</v>
      </c>
    </row>
    <row r="411" spans="1:10" s="11" customFormat="1" ht="12.75" x14ac:dyDescent="0.35">
      <c r="A411" s="1">
        <v>506</v>
      </c>
      <c r="B411" s="44" t="s">
        <v>284</v>
      </c>
      <c r="C411" s="44" t="s">
        <v>285</v>
      </c>
      <c r="D411" s="47">
        <v>1</v>
      </c>
      <c r="E411" s="44" t="s">
        <v>316</v>
      </c>
      <c r="F411" s="48">
        <f t="shared" si="14"/>
        <v>2011</v>
      </c>
      <c r="G411" s="44" t="s">
        <v>317</v>
      </c>
      <c r="H411" s="44"/>
      <c r="I411" s="44" t="s">
        <v>3</v>
      </c>
    </row>
    <row r="412" spans="1:10" s="11" customFormat="1" ht="12.75" x14ac:dyDescent="0.35">
      <c r="A412" s="1">
        <v>507</v>
      </c>
      <c r="B412" s="44" t="s">
        <v>284</v>
      </c>
      <c r="C412" s="44" t="s">
        <v>285</v>
      </c>
      <c r="D412" s="47">
        <v>1</v>
      </c>
      <c r="E412" s="44" t="s">
        <v>4</v>
      </c>
      <c r="F412" s="48">
        <f t="shared" si="14"/>
        <v>2011</v>
      </c>
      <c r="G412" s="44" t="s">
        <v>318</v>
      </c>
      <c r="H412" s="44"/>
      <c r="I412" s="44" t="s">
        <v>3</v>
      </c>
    </row>
    <row r="413" spans="1:10" s="11" customFormat="1" ht="12.75" x14ac:dyDescent="0.35">
      <c r="A413" s="11">
        <v>508</v>
      </c>
      <c r="B413" s="44" t="s">
        <v>284</v>
      </c>
      <c r="C413" s="44" t="s">
        <v>285</v>
      </c>
      <c r="D413" s="47">
        <v>1</v>
      </c>
      <c r="E413" s="44" t="s">
        <v>4</v>
      </c>
      <c r="F413" s="48">
        <f t="shared" si="14"/>
        <v>2012</v>
      </c>
      <c r="G413" s="44" t="s">
        <v>319</v>
      </c>
      <c r="H413" s="44"/>
      <c r="I413" s="44" t="s">
        <v>3</v>
      </c>
    </row>
    <row r="414" spans="1:10" s="11" customFormat="1" ht="12.75" x14ac:dyDescent="0.35">
      <c r="A414" s="1">
        <v>509</v>
      </c>
      <c r="B414" s="44" t="s">
        <v>284</v>
      </c>
      <c r="C414" s="44" t="s">
        <v>285</v>
      </c>
      <c r="D414" s="47">
        <v>1</v>
      </c>
      <c r="E414" s="44" t="s">
        <v>295</v>
      </c>
      <c r="F414" s="48">
        <f t="shared" si="14"/>
        <v>2012</v>
      </c>
      <c r="G414" s="44" t="s">
        <v>319</v>
      </c>
      <c r="H414" s="46"/>
      <c r="I414" s="44" t="s">
        <v>3</v>
      </c>
    </row>
    <row r="415" spans="1:10" s="11" customFormat="1" ht="12.75" x14ac:dyDescent="0.35">
      <c r="A415" s="11">
        <v>510</v>
      </c>
      <c r="B415" s="44" t="s">
        <v>284</v>
      </c>
      <c r="C415" s="44" t="s">
        <v>285</v>
      </c>
      <c r="D415" s="47">
        <v>1</v>
      </c>
      <c r="E415" s="44" t="s">
        <v>220</v>
      </c>
      <c r="F415" s="48">
        <f t="shared" si="14"/>
        <v>2012</v>
      </c>
      <c r="G415" s="44" t="s">
        <v>320</v>
      </c>
      <c r="H415" s="44"/>
      <c r="I415" s="33" t="s">
        <v>3</v>
      </c>
    </row>
    <row r="416" spans="1:10" s="11" customFormat="1" ht="12.75" x14ac:dyDescent="0.35">
      <c r="A416" s="1">
        <v>511</v>
      </c>
      <c r="B416" s="44" t="s">
        <v>284</v>
      </c>
      <c r="C416" s="44" t="s">
        <v>285</v>
      </c>
      <c r="D416" s="47">
        <v>1</v>
      </c>
      <c r="E416" s="44" t="s">
        <v>220</v>
      </c>
      <c r="F416" s="48">
        <f t="shared" si="14"/>
        <v>2012</v>
      </c>
      <c r="G416" s="44" t="s">
        <v>321</v>
      </c>
      <c r="H416" s="46">
        <v>41151</v>
      </c>
      <c r="I416" s="44" t="s">
        <v>3</v>
      </c>
    </row>
    <row r="417" spans="1:10" s="11" customFormat="1" ht="12.75" x14ac:dyDescent="0.35">
      <c r="A417" s="11">
        <v>512</v>
      </c>
      <c r="B417" s="44" t="s">
        <v>284</v>
      </c>
      <c r="C417" s="44" t="s">
        <v>285</v>
      </c>
      <c r="D417" s="47">
        <v>1</v>
      </c>
      <c r="E417" s="44" t="s">
        <v>322</v>
      </c>
      <c r="F417" s="48">
        <f t="shared" si="14"/>
        <v>2012</v>
      </c>
      <c r="G417" s="44" t="s">
        <v>323</v>
      </c>
      <c r="H417" s="44"/>
      <c r="I417" s="44" t="s">
        <v>3</v>
      </c>
    </row>
    <row r="418" spans="1:10" s="11" customFormat="1" ht="12.75" x14ac:dyDescent="0.35">
      <c r="A418" s="1">
        <v>513</v>
      </c>
      <c r="B418" s="44" t="s">
        <v>284</v>
      </c>
      <c r="C418" s="44" t="s">
        <v>285</v>
      </c>
      <c r="D418" s="47">
        <v>1</v>
      </c>
      <c r="E418" s="44" t="s">
        <v>220</v>
      </c>
      <c r="F418" s="48">
        <f t="shared" si="14"/>
        <v>2013</v>
      </c>
      <c r="G418" s="44" t="s">
        <v>324</v>
      </c>
      <c r="H418" s="46">
        <v>41399</v>
      </c>
      <c r="I418" s="44" t="s">
        <v>3</v>
      </c>
    </row>
    <row r="419" spans="1:10" s="11" customFormat="1" ht="12.75" x14ac:dyDescent="0.35">
      <c r="A419" s="1">
        <v>514</v>
      </c>
      <c r="B419" s="44" t="s">
        <v>284</v>
      </c>
      <c r="C419" s="44" t="s">
        <v>285</v>
      </c>
      <c r="D419" s="47">
        <v>1</v>
      </c>
      <c r="E419" s="44" t="s">
        <v>295</v>
      </c>
      <c r="F419" s="48">
        <f t="shared" si="14"/>
        <v>2013</v>
      </c>
      <c r="G419" s="44" t="s">
        <v>325</v>
      </c>
      <c r="H419" s="46">
        <v>41401</v>
      </c>
      <c r="I419" s="44" t="s">
        <v>3</v>
      </c>
    </row>
    <row r="420" spans="1:10" s="11" customFormat="1" ht="12.75" x14ac:dyDescent="0.35">
      <c r="A420" s="11">
        <v>515</v>
      </c>
      <c r="B420" s="44" t="s">
        <v>284</v>
      </c>
      <c r="C420" s="44" t="s">
        <v>285</v>
      </c>
      <c r="D420" s="47">
        <v>1</v>
      </c>
      <c r="E420" s="44" t="s">
        <v>299</v>
      </c>
      <c r="F420" s="48">
        <f t="shared" si="14"/>
        <v>2013</v>
      </c>
      <c r="G420" s="44" t="s">
        <v>326</v>
      </c>
      <c r="H420" s="44"/>
      <c r="I420" s="44" t="s">
        <v>3</v>
      </c>
    </row>
    <row r="421" spans="1:10" s="1" customFormat="1" ht="12.75" x14ac:dyDescent="0.35">
      <c r="A421" s="1">
        <v>516</v>
      </c>
      <c r="B421" s="50" t="s">
        <v>284</v>
      </c>
      <c r="C421" s="50" t="s">
        <v>285</v>
      </c>
      <c r="D421" s="157">
        <v>1</v>
      </c>
      <c r="E421" s="50" t="s">
        <v>220</v>
      </c>
      <c r="F421" s="158">
        <f t="shared" si="14"/>
        <v>2014</v>
      </c>
      <c r="G421" s="50" t="s">
        <v>327</v>
      </c>
      <c r="H421" s="159">
        <v>41768</v>
      </c>
      <c r="I421" s="44" t="s">
        <v>3</v>
      </c>
    </row>
    <row r="422" spans="1:10" s="11" customFormat="1" ht="12.75" x14ac:dyDescent="0.35">
      <c r="A422" s="11">
        <v>517</v>
      </c>
      <c r="B422" s="44" t="s">
        <v>284</v>
      </c>
      <c r="C422" s="44" t="s">
        <v>285</v>
      </c>
      <c r="D422" s="47">
        <v>1</v>
      </c>
      <c r="E422" s="44" t="s">
        <v>328</v>
      </c>
      <c r="F422" s="48">
        <f t="shared" si="14"/>
        <v>2014</v>
      </c>
      <c r="G422" s="44" t="s">
        <v>329</v>
      </c>
      <c r="H422" s="44"/>
      <c r="I422" s="44" t="s">
        <v>3</v>
      </c>
    </row>
    <row r="423" spans="1:10" s="11" customFormat="1" ht="12.75" x14ac:dyDescent="0.35">
      <c r="A423" s="1">
        <v>518</v>
      </c>
      <c r="B423" s="44" t="s">
        <v>284</v>
      </c>
      <c r="C423" s="44" t="s">
        <v>285</v>
      </c>
      <c r="D423" s="47">
        <v>1</v>
      </c>
      <c r="E423" s="44" t="s">
        <v>4</v>
      </c>
      <c r="F423" s="48">
        <f t="shared" si="14"/>
        <v>2014</v>
      </c>
      <c r="G423" s="44" t="s">
        <v>330</v>
      </c>
      <c r="H423" s="44"/>
      <c r="I423" s="44" t="s">
        <v>3</v>
      </c>
    </row>
    <row r="424" spans="1:10" s="11" customFormat="1" x14ac:dyDescent="0.4">
      <c r="A424" s="11">
        <v>519</v>
      </c>
      <c r="B424" s="29" t="s">
        <v>331</v>
      </c>
      <c r="C424" s="2" t="s">
        <v>332</v>
      </c>
      <c r="D424" s="26">
        <v>1</v>
      </c>
      <c r="E424" s="12" t="s">
        <v>220</v>
      </c>
      <c r="F424" s="12">
        <v>2006</v>
      </c>
      <c r="G424" s="24">
        <v>38885</v>
      </c>
      <c r="H424" s="24">
        <v>38899</v>
      </c>
      <c r="I424" s="44" t="s">
        <v>3</v>
      </c>
    </row>
    <row r="425" spans="1:10" s="11" customFormat="1" x14ac:dyDescent="0.4">
      <c r="A425" s="1">
        <v>520</v>
      </c>
      <c r="B425" s="29" t="s">
        <v>333</v>
      </c>
      <c r="C425" s="2" t="s">
        <v>334</v>
      </c>
      <c r="D425" s="9">
        <v>1</v>
      </c>
      <c r="E425" s="44" t="s">
        <v>129</v>
      </c>
      <c r="F425" s="12">
        <f>YEAR(G425)</f>
        <v>1952</v>
      </c>
      <c r="G425" s="46">
        <v>19269</v>
      </c>
      <c r="H425" s="46"/>
      <c r="I425" s="44" t="s">
        <v>3</v>
      </c>
    </row>
    <row r="426" spans="1:10" s="11" customFormat="1" ht="12.75" x14ac:dyDescent="0.35">
      <c r="A426" s="11">
        <v>524</v>
      </c>
      <c r="B426" s="2" t="s">
        <v>333</v>
      </c>
      <c r="C426" s="2" t="s">
        <v>334</v>
      </c>
      <c r="D426" s="9">
        <v>1</v>
      </c>
      <c r="E426" s="12" t="s">
        <v>335</v>
      </c>
      <c r="F426" s="12">
        <f>YEAR(G426)</f>
        <v>1974</v>
      </c>
      <c r="G426" s="24">
        <v>27091</v>
      </c>
      <c r="H426" s="24"/>
      <c r="I426" s="44" t="s">
        <v>3</v>
      </c>
    </row>
    <row r="427" spans="1:10" s="11" customFormat="1" ht="12.75" x14ac:dyDescent="0.35">
      <c r="A427" s="1">
        <v>532</v>
      </c>
      <c r="B427" s="2" t="s">
        <v>333</v>
      </c>
      <c r="C427" s="2" t="s">
        <v>334</v>
      </c>
      <c r="D427" s="9">
        <v>1</v>
      </c>
      <c r="E427" s="12" t="s">
        <v>336</v>
      </c>
      <c r="F427" s="12">
        <f>YEAR(G427)</f>
        <v>1988</v>
      </c>
      <c r="G427" s="24">
        <v>32450</v>
      </c>
      <c r="H427" s="24"/>
      <c r="I427" s="33" t="s">
        <v>3</v>
      </c>
      <c r="J427" s="11" t="s">
        <v>47</v>
      </c>
    </row>
    <row r="428" spans="1:10" s="11" customFormat="1" ht="12.75" x14ac:dyDescent="0.35">
      <c r="A428" s="1">
        <v>534</v>
      </c>
      <c r="B428" s="2" t="s">
        <v>333</v>
      </c>
      <c r="C428" s="2" t="s">
        <v>334</v>
      </c>
      <c r="D428" s="9">
        <v>1</v>
      </c>
      <c r="E428" s="12" t="s">
        <v>337</v>
      </c>
      <c r="F428" s="12">
        <v>2005</v>
      </c>
      <c r="G428" s="24">
        <v>38432</v>
      </c>
      <c r="H428" s="12"/>
      <c r="I428" s="33" t="s">
        <v>3</v>
      </c>
    </row>
    <row r="429" spans="1:10" s="11" customFormat="1" x14ac:dyDescent="0.4">
      <c r="A429" s="1">
        <v>535</v>
      </c>
      <c r="B429" s="29" t="s">
        <v>338</v>
      </c>
      <c r="C429" s="2" t="s">
        <v>339</v>
      </c>
      <c r="D429" s="9">
        <v>1</v>
      </c>
      <c r="E429" s="12" t="s">
        <v>340</v>
      </c>
      <c r="F429" s="12">
        <f t="shared" ref="F429:F434" si="15">YEAR(G429)</f>
        <v>1974</v>
      </c>
      <c r="G429" s="24">
        <v>27173</v>
      </c>
      <c r="H429" s="24">
        <v>27178</v>
      </c>
      <c r="I429" s="33" t="s">
        <v>3</v>
      </c>
    </row>
    <row r="430" spans="1:10" s="11" customFormat="1" ht="12.75" x14ac:dyDescent="0.35">
      <c r="A430" s="11">
        <v>536</v>
      </c>
      <c r="B430" s="2" t="s">
        <v>338</v>
      </c>
      <c r="C430" s="2" t="s">
        <v>339</v>
      </c>
      <c r="D430" s="9">
        <v>1</v>
      </c>
      <c r="E430" s="12" t="s">
        <v>341</v>
      </c>
      <c r="F430" s="12">
        <f t="shared" si="15"/>
        <v>1982</v>
      </c>
      <c r="G430" s="24">
        <v>30115</v>
      </c>
      <c r="H430" s="24">
        <v>30130</v>
      </c>
      <c r="I430" s="44" t="s">
        <v>3</v>
      </c>
    </row>
    <row r="431" spans="1:10" s="1" customFormat="1" ht="12.75" x14ac:dyDescent="0.35">
      <c r="A431" s="1">
        <v>537</v>
      </c>
      <c r="B431" s="23" t="s">
        <v>338</v>
      </c>
      <c r="C431" s="23" t="s">
        <v>339</v>
      </c>
      <c r="D431" s="4">
        <v>1</v>
      </c>
      <c r="E431" s="5" t="s">
        <v>220</v>
      </c>
      <c r="F431" s="5">
        <f t="shared" si="15"/>
        <v>1983</v>
      </c>
      <c r="G431" s="6">
        <v>30493</v>
      </c>
      <c r="H431" s="6"/>
      <c r="I431" s="8" t="s">
        <v>3</v>
      </c>
    </row>
    <row r="432" spans="1:10" s="11" customFormat="1" ht="12.75" x14ac:dyDescent="0.35">
      <c r="A432" s="1">
        <v>539</v>
      </c>
      <c r="B432" s="2" t="s">
        <v>342</v>
      </c>
      <c r="C432" s="2" t="s">
        <v>343</v>
      </c>
      <c r="D432" s="9">
        <v>1</v>
      </c>
      <c r="E432" s="12" t="s">
        <v>7</v>
      </c>
      <c r="F432" s="12">
        <f t="shared" si="15"/>
        <v>1986</v>
      </c>
      <c r="G432" s="24">
        <v>31592</v>
      </c>
      <c r="H432" s="24">
        <v>31633</v>
      </c>
      <c r="I432" s="44" t="s">
        <v>3</v>
      </c>
    </row>
    <row r="433" spans="1:9" s="11" customFormat="1" ht="12.75" x14ac:dyDescent="0.35">
      <c r="A433" s="1">
        <v>541</v>
      </c>
      <c r="B433" s="2" t="s">
        <v>342</v>
      </c>
      <c r="C433" s="2" t="s">
        <v>343</v>
      </c>
      <c r="D433" s="9">
        <v>1</v>
      </c>
      <c r="E433" s="12" t="s">
        <v>7</v>
      </c>
      <c r="F433" s="12">
        <f t="shared" si="15"/>
        <v>1992</v>
      </c>
      <c r="G433" s="24">
        <v>33821</v>
      </c>
      <c r="H433" s="24">
        <v>33875</v>
      </c>
      <c r="I433" s="44" t="s">
        <v>3</v>
      </c>
    </row>
    <row r="434" spans="1:9" s="11" customFormat="1" ht="12.75" x14ac:dyDescent="0.35">
      <c r="A434" s="1">
        <v>542</v>
      </c>
      <c r="B434" s="2" t="s">
        <v>342</v>
      </c>
      <c r="C434" s="2" t="s">
        <v>343</v>
      </c>
      <c r="D434" s="9">
        <v>1</v>
      </c>
      <c r="E434" s="12" t="s">
        <v>4</v>
      </c>
      <c r="F434" s="12">
        <f t="shared" si="15"/>
        <v>1996</v>
      </c>
      <c r="G434" s="24">
        <v>35305</v>
      </c>
      <c r="H434" s="24">
        <v>35307</v>
      </c>
      <c r="I434" s="44" t="s">
        <v>3</v>
      </c>
    </row>
    <row r="435" spans="1:9" s="11" customFormat="1" ht="12.75" x14ac:dyDescent="0.35">
      <c r="A435" s="11">
        <v>543</v>
      </c>
      <c r="B435" s="2" t="s">
        <v>342</v>
      </c>
      <c r="C435" s="2" t="s">
        <v>343</v>
      </c>
      <c r="D435" s="26">
        <v>1</v>
      </c>
      <c r="E435" s="12" t="s">
        <v>7</v>
      </c>
      <c r="F435" s="12">
        <v>1999</v>
      </c>
      <c r="G435" s="24">
        <v>36387</v>
      </c>
      <c r="H435" s="24">
        <v>36390</v>
      </c>
      <c r="I435" s="44" t="s">
        <v>3</v>
      </c>
    </row>
    <row r="436" spans="1:9" s="11" customFormat="1" ht="12.75" x14ac:dyDescent="0.35">
      <c r="A436" s="1">
        <v>544</v>
      </c>
      <c r="B436" s="2" t="s">
        <v>342</v>
      </c>
      <c r="C436" s="2" t="s">
        <v>343</v>
      </c>
      <c r="D436" s="26">
        <v>1</v>
      </c>
      <c r="E436" s="12" t="s">
        <v>7</v>
      </c>
      <c r="F436" s="12">
        <v>2001</v>
      </c>
      <c r="G436" s="24">
        <v>37122</v>
      </c>
      <c r="H436" s="24">
        <v>37164</v>
      </c>
      <c r="I436" s="44" t="s">
        <v>3</v>
      </c>
    </row>
    <row r="437" spans="1:9" s="11" customFormat="1" ht="12.75" x14ac:dyDescent="0.35">
      <c r="A437" s="11">
        <v>545</v>
      </c>
      <c r="B437" s="44" t="s">
        <v>342</v>
      </c>
      <c r="C437" s="44" t="s">
        <v>343</v>
      </c>
      <c r="D437" s="47">
        <v>1</v>
      </c>
      <c r="E437" s="44" t="s">
        <v>220</v>
      </c>
      <c r="F437" s="48">
        <f>YEAR(G437)</f>
        <v>2014</v>
      </c>
      <c r="G437" s="44" t="s">
        <v>344</v>
      </c>
      <c r="H437" s="46">
        <v>41758</v>
      </c>
      <c r="I437" s="44" t="s">
        <v>3</v>
      </c>
    </row>
    <row r="438" spans="1:9" s="11" customFormat="1" x14ac:dyDescent="0.4">
      <c r="A438" s="1">
        <v>546</v>
      </c>
      <c r="B438" s="29" t="s">
        <v>345</v>
      </c>
      <c r="C438" s="2" t="s">
        <v>346</v>
      </c>
      <c r="D438" s="35" t="s">
        <v>95</v>
      </c>
      <c r="E438" s="12" t="s">
        <v>191</v>
      </c>
      <c r="F438" s="12">
        <v>1950</v>
      </c>
      <c r="G438" s="31" t="s">
        <v>347</v>
      </c>
      <c r="H438" s="31"/>
      <c r="I438" s="44" t="s">
        <v>3</v>
      </c>
    </row>
    <row r="439" spans="1:9" s="11" customFormat="1" ht="12.75" x14ac:dyDescent="0.35">
      <c r="A439" s="11">
        <v>547</v>
      </c>
      <c r="B439" s="2" t="s">
        <v>345</v>
      </c>
      <c r="C439" s="2" t="s">
        <v>346</v>
      </c>
      <c r="D439" s="35" t="s">
        <v>95</v>
      </c>
      <c r="E439" s="12" t="s">
        <v>191</v>
      </c>
      <c r="F439" s="12">
        <v>1956</v>
      </c>
      <c r="G439" s="31" t="s">
        <v>348</v>
      </c>
      <c r="H439" s="31"/>
      <c r="I439" s="44" t="s">
        <v>3</v>
      </c>
    </row>
    <row r="440" spans="1:9" s="11" customFormat="1" ht="12.75" x14ac:dyDescent="0.35">
      <c r="A440" s="1">
        <v>548</v>
      </c>
      <c r="B440" s="2" t="s">
        <v>345</v>
      </c>
      <c r="C440" s="2" t="s">
        <v>346</v>
      </c>
      <c r="D440" s="9">
        <v>1</v>
      </c>
      <c r="E440" s="12" t="s">
        <v>157</v>
      </c>
      <c r="F440" s="12">
        <f>YEAR(G440)</f>
        <v>1971</v>
      </c>
      <c r="G440" s="31">
        <v>26055</v>
      </c>
      <c r="H440" s="31"/>
      <c r="I440" s="44" t="s">
        <v>3</v>
      </c>
    </row>
    <row r="441" spans="1:9" s="11" customFormat="1" ht="12.75" x14ac:dyDescent="0.35">
      <c r="A441" s="1">
        <v>549</v>
      </c>
      <c r="B441" s="2" t="s">
        <v>345</v>
      </c>
      <c r="C441" s="2" t="s">
        <v>346</v>
      </c>
      <c r="D441" s="9">
        <v>1</v>
      </c>
      <c r="E441" s="12" t="s">
        <v>349</v>
      </c>
      <c r="F441" s="12">
        <f>YEAR(G441)</f>
        <v>1971</v>
      </c>
      <c r="G441" s="31">
        <v>26086</v>
      </c>
      <c r="H441" s="31">
        <v>26108</v>
      </c>
      <c r="I441" s="44" t="s">
        <v>3</v>
      </c>
    </row>
    <row r="442" spans="1:9" s="11" customFormat="1" ht="12.75" x14ac:dyDescent="0.35">
      <c r="A442" s="11">
        <v>550</v>
      </c>
      <c r="B442" s="2" t="s">
        <v>345</v>
      </c>
      <c r="C442" s="2" t="s">
        <v>346</v>
      </c>
      <c r="D442" s="9">
        <v>1</v>
      </c>
      <c r="E442" s="12" t="s">
        <v>350</v>
      </c>
      <c r="F442" s="12">
        <v>1972</v>
      </c>
      <c r="G442" s="31" t="s">
        <v>351</v>
      </c>
      <c r="H442" s="31"/>
      <c r="I442" s="44" t="s">
        <v>3</v>
      </c>
    </row>
    <row r="443" spans="1:9" s="11" customFormat="1" ht="12.75" x14ac:dyDescent="0.35">
      <c r="A443" s="1">
        <v>551</v>
      </c>
      <c r="B443" s="2" t="s">
        <v>345</v>
      </c>
      <c r="C443" s="2" t="s">
        <v>346</v>
      </c>
      <c r="D443" s="9">
        <v>1</v>
      </c>
      <c r="E443" s="12" t="s">
        <v>352</v>
      </c>
      <c r="F443" s="12">
        <f>YEAR(G443)</f>
        <v>1972</v>
      </c>
      <c r="G443" s="31">
        <v>26465</v>
      </c>
      <c r="H443" s="31">
        <v>26466</v>
      </c>
      <c r="I443" s="44" t="s">
        <v>3</v>
      </c>
    </row>
    <row r="444" spans="1:9" s="11" customFormat="1" ht="12.75" x14ac:dyDescent="0.35">
      <c r="A444" s="11">
        <v>552</v>
      </c>
      <c r="B444" s="2" t="s">
        <v>345</v>
      </c>
      <c r="C444" s="2" t="s">
        <v>346</v>
      </c>
      <c r="D444" s="9">
        <v>2</v>
      </c>
      <c r="E444" s="12" t="s">
        <v>353</v>
      </c>
      <c r="F444" s="12">
        <v>1972</v>
      </c>
      <c r="G444" s="31" t="s">
        <v>354</v>
      </c>
      <c r="H444" s="31"/>
      <c r="I444" s="44" t="s">
        <v>3</v>
      </c>
    </row>
    <row r="445" spans="1:9" s="11" customFormat="1" ht="12.75" x14ac:dyDescent="0.35">
      <c r="A445" s="1">
        <v>553</v>
      </c>
      <c r="B445" s="2" t="s">
        <v>345</v>
      </c>
      <c r="C445" s="2" t="s">
        <v>346</v>
      </c>
      <c r="D445" s="9">
        <v>2</v>
      </c>
      <c r="E445" s="12" t="s">
        <v>353</v>
      </c>
      <c r="F445" s="12">
        <v>1973</v>
      </c>
      <c r="G445" s="31" t="s">
        <v>355</v>
      </c>
      <c r="H445" s="31"/>
      <c r="I445" s="44" t="s">
        <v>3</v>
      </c>
    </row>
    <row r="446" spans="1:9" s="11" customFormat="1" ht="12.75" x14ac:dyDescent="0.35">
      <c r="A446" s="1">
        <v>555</v>
      </c>
      <c r="B446" s="2" t="s">
        <v>345</v>
      </c>
      <c r="C446" s="2" t="s">
        <v>346</v>
      </c>
      <c r="D446" s="9">
        <v>1</v>
      </c>
      <c r="E446" s="12" t="s">
        <v>356</v>
      </c>
      <c r="F446" s="12">
        <f>YEAR(G446)</f>
        <v>1973</v>
      </c>
      <c r="G446" s="31">
        <v>26839</v>
      </c>
      <c r="H446" s="31"/>
      <c r="I446" s="44" t="s">
        <v>3</v>
      </c>
    </row>
    <row r="447" spans="1:9" s="11" customFormat="1" ht="12.75" x14ac:dyDescent="0.35">
      <c r="A447" s="1">
        <v>556</v>
      </c>
      <c r="B447" s="2" t="s">
        <v>345</v>
      </c>
      <c r="C447" s="2" t="s">
        <v>346</v>
      </c>
      <c r="D447" s="9">
        <v>1</v>
      </c>
      <c r="E447" s="12" t="s">
        <v>357</v>
      </c>
      <c r="F447" s="12">
        <v>1975</v>
      </c>
      <c r="G447" s="31" t="s">
        <v>358</v>
      </c>
      <c r="H447" s="31"/>
      <c r="I447" s="44" t="s">
        <v>3</v>
      </c>
    </row>
    <row r="448" spans="1:9" s="11" customFormat="1" ht="12.75" x14ac:dyDescent="0.35">
      <c r="A448" s="11">
        <v>557</v>
      </c>
      <c r="B448" s="2" t="s">
        <v>345</v>
      </c>
      <c r="C448" s="2" t="s">
        <v>346</v>
      </c>
      <c r="D448" s="9">
        <v>1</v>
      </c>
      <c r="E448" s="12" t="s">
        <v>359</v>
      </c>
      <c r="F448" s="12">
        <v>1975</v>
      </c>
      <c r="G448" s="31" t="s">
        <v>360</v>
      </c>
      <c r="H448" s="31"/>
      <c r="I448" s="44" t="s">
        <v>3</v>
      </c>
    </row>
    <row r="449" spans="1:10" s="11" customFormat="1" ht="12.75" x14ac:dyDescent="0.35">
      <c r="A449" s="1">
        <v>558</v>
      </c>
      <c r="B449" s="2" t="s">
        <v>345</v>
      </c>
      <c r="C449" s="2" t="s">
        <v>346</v>
      </c>
      <c r="D449" s="9">
        <v>1</v>
      </c>
      <c r="E449" s="12" t="s">
        <v>361</v>
      </c>
      <c r="F449" s="12">
        <f>YEAR(G449)</f>
        <v>1975</v>
      </c>
      <c r="G449" s="31">
        <v>27603</v>
      </c>
      <c r="H449" s="31">
        <v>27604</v>
      </c>
      <c r="I449" s="44" t="s">
        <v>3</v>
      </c>
    </row>
    <row r="450" spans="1:10" s="1" customFormat="1" ht="12.75" x14ac:dyDescent="0.35">
      <c r="A450" s="11">
        <v>559</v>
      </c>
      <c r="B450" s="23" t="s">
        <v>345</v>
      </c>
      <c r="C450" s="23" t="s">
        <v>346</v>
      </c>
      <c r="D450" s="4">
        <v>2</v>
      </c>
      <c r="E450" s="5" t="s">
        <v>362</v>
      </c>
      <c r="F450" s="5">
        <v>1975</v>
      </c>
      <c r="G450" s="6" t="s">
        <v>363</v>
      </c>
      <c r="H450" s="6"/>
      <c r="I450" s="50" t="s">
        <v>3</v>
      </c>
    </row>
    <row r="451" spans="1:10" s="11" customFormat="1" ht="12.75" x14ac:dyDescent="0.35">
      <c r="A451" s="1">
        <v>560</v>
      </c>
      <c r="B451" s="2" t="s">
        <v>345</v>
      </c>
      <c r="C451" s="2" t="s">
        <v>346</v>
      </c>
      <c r="D451" s="9">
        <v>1</v>
      </c>
      <c r="E451" s="12" t="s">
        <v>364</v>
      </c>
      <c r="F451" s="12">
        <f>YEAR(G451)</f>
        <v>1976</v>
      </c>
      <c r="G451" s="31">
        <v>27850</v>
      </c>
      <c r="H451" s="31"/>
      <c r="I451" s="44" t="s">
        <v>3</v>
      </c>
    </row>
    <row r="452" spans="1:10" s="11" customFormat="1" ht="12.75" x14ac:dyDescent="0.35">
      <c r="A452" s="1">
        <v>562</v>
      </c>
      <c r="B452" s="2" t="s">
        <v>345</v>
      </c>
      <c r="C452" s="2" t="s">
        <v>346</v>
      </c>
      <c r="D452" s="9">
        <v>2</v>
      </c>
      <c r="E452" s="12" t="s">
        <v>365</v>
      </c>
      <c r="F452" s="12">
        <f>YEAR(G452)</f>
        <v>1977</v>
      </c>
      <c r="G452" s="31">
        <v>28335</v>
      </c>
      <c r="H452" s="31"/>
      <c r="I452" s="44" t="s">
        <v>3</v>
      </c>
    </row>
    <row r="453" spans="1:10" s="11" customFormat="1" ht="12.75" x14ac:dyDescent="0.35">
      <c r="A453" s="1">
        <v>563</v>
      </c>
      <c r="B453" s="2" t="s">
        <v>345</v>
      </c>
      <c r="C453" s="2" t="s">
        <v>346</v>
      </c>
      <c r="D453" s="9">
        <v>1</v>
      </c>
      <c r="E453" s="12" t="s">
        <v>366</v>
      </c>
      <c r="F453" s="12">
        <f>YEAR(G453)</f>
        <v>1977</v>
      </c>
      <c r="G453" s="31">
        <v>28394</v>
      </c>
      <c r="H453" s="31"/>
      <c r="I453" s="44" t="s">
        <v>3</v>
      </c>
    </row>
    <row r="454" spans="1:10" s="1" customFormat="1" ht="12.75" x14ac:dyDescent="0.35">
      <c r="A454" s="11">
        <v>566</v>
      </c>
      <c r="B454" s="23" t="s">
        <v>345</v>
      </c>
      <c r="C454" s="23" t="s">
        <v>346</v>
      </c>
      <c r="D454" s="4">
        <v>1</v>
      </c>
      <c r="E454" s="5" t="s">
        <v>367</v>
      </c>
      <c r="F454" s="5">
        <f>YEAR(G454)</f>
        <v>1983</v>
      </c>
      <c r="G454" s="6">
        <v>30458</v>
      </c>
      <c r="H454" s="6"/>
      <c r="I454" s="50" t="s">
        <v>3</v>
      </c>
    </row>
    <row r="455" spans="1:10" s="1" customFormat="1" ht="12.75" x14ac:dyDescent="0.35">
      <c r="A455" s="1">
        <v>569</v>
      </c>
      <c r="B455" s="23" t="s">
        <v>345</v>
      </c>
      <c r="C455" s="23" t="s">
        <v>346</v>
      </c>
      <c r="D455" s="4">
        <v>1</v>
      </c>
      <c r="E455" s="5" t="s">
        <v>184</v>
      </c>
      <c r="F455" s="5">
        <f>YEAR(G455)</f>
        <v>1984</v>
      </c>
      <c r="G455" s="6">
        <v>30821</v>
      </c>
      <c r="H455" s="6"/>
      <c r="I455" s="50" t="s">
        <v>3</v>
      </c>
    </row>
    <row r="456" spans="1:10" s="11" customFormat="1" ht="12.75" x14ac:dyDescent="0.35">
      <c r="A456" s="11">
        <v>571</v>
      </c>
      <c r="B456" s="2" t="s">
        <v>345</v>
      </c>
      <c r="C456" s="2" t="s">
        <v>346</v>
      </c>
      <c r="D456" s="9">
        <v>1</v>
      </c>
      <c r="E456" s="12" t="s">
        <v>368</v>
      </c>
      <c r="F456" s="12">
        <v>1986</v>
      </c>
      <c r="G456" s="31" t="s">
        <v>369</v>
      </c>
      <c r="H456" s="31"/>
      <c r="I456" s="44" t="s">
        <v>3</v>
      </c>
    </row>
    <row r="457" spans="1:10" s="11" customFormat="1" ht="12.75" x14ac:dyDescent="0.35">
      <c r="A457" s="11">
        <v>573</v>
      </c>
      <c r="B457" s="2" t="s">
        <v>345</v>
      </c>
      <c r="C457" s="2" t="s">
        <v>346</v>
      </c>
      <c r="D457" s="9">
        <v>2</v>
      </c>
      <c r="E457" s="12" t="s">
        <v>183</v>
      </c>
      <c r="F457" s="12">
        <f>YEAR(G457)</f>
        <v>1988</v>
      </c>
      <c r="G457" s="31">
        <v>32307</v>
      </c>
      <c r="H457" s="31"/>
      <c r="I457" s="44" t="s">
        <v>3</v>
      </c>
    </row>
    <row r="458" spans="1:10" s="11" customFormat="1" ht="12.75" x14ac:dyDescent="0.35">
      <c r="A458" s="1">
        <v>574</v>
      </c>
      <c r="B458" s="2" t="s">
        <v>345</v>
      </c>
      <c r="C458" s="2" t="s">
        <v>346</v>
      </c>
      <c r="D458" s="9">
        <v>1</v>
      </c>
      <c r="E458" s="12" t="s">
        <v>370</v>
      </c>
      <c r="F458" s="12">
        <f>YEAR(G458)</f>
        <v>1988</v>
      </c>
      <c r="G458" s="31">
        <v>32311</v>
      </c>
      <c r="H458" s="31"/>
      <c r="I458" s="44" t="s">
        <v>3</v>
      </c>
    </row>
    <row r="459" spans="1:10" s="11" customFormat="1" ht="12.75" x14ac:dyDescent="0.35">
      <c r="A459" s="11">
        <v>575</v>
      </c>
      <c r="B459" s="2" t="s">
        <v>345</v>
      </c>
      <c r="C459" s="2" t="s">
        <v>346</v>
      </c>
      <c r="D459" s="9">
        <v>1</v>
      </c>
      <c r="E459" s="12" t="s">
        <v>371</v>
      </c>
      <c r="F459" s="12">
        <f>YEAR(G459)</f>
        <v>1988</v>
      </c>
      <c r="G459" s="31">
        <v>32317</v>
      </c>
      <c r="H459" s="31"/>
      <c r="I459" s="44" t="s">
        <v>3</v>
      </c>
    </row>
    <row r="460" spans="1:10" s="11" customFormat="1" ht="12.75" x14ac:dyDescent="0.35">
      <c r="A460" s="1">
        <v>576</v>
      </c>
      <c r="B460" s="2" t="s">
        <v>345</v>
      </c>
      <c r="C460" s="2" t="s">
        <v>346</v>
      </c>
      <c r="D460" s="9">
        <v>1</v>
      </c>
      <c r="E460" s="12" t="s">
        <v>372</v>
      </c>
      <c r="F460" s="12">
        <f>YEAR(G460)</f>
        <v>1989</v>
      </c>
      <c r="G460" s="31">
        <v>32621</v>
      </c>
      <c r="H460" s="31"/>
      <c r="I460" s="44" t="s">
        <v>3</v>
      </c>
    </row>
    <row r="461" spans="1:10" s="11" customFormat="1" ht="12.75" x14ac:dyDescent="0.35">
      <c r="A461" s="1">
        <v>577</v>
      </c>
      <c r="B461" s="2" t="s">
        <v>345</v>
      </c>
      <c r="C461" s="2" t="s">
        <v>346</v>
      </c>
      <c r="D461" s="9">
        <v>1</v>
      </c>
      <c r="E461" s="12" t="s">
        <v>373</v>
      </c>
      <c r="F461" s="12">
        <v>1989</v>
      </c>
      <c r="G461" s="31" t="s">
        <v>374</v>
      </c>
      <c r="H461" s="31"/>
      <c r="I461" s="44" t="s">
        <v>3</v>
      </c>
    </row>
    <row r="462" spans="1:10" s="1" customFormat="1" ht="12.75" x14ac:dyDescent="0.35">
      <c r="A462" s="11">
        <v>580</v>
      </c>
      <c r="B462" s="160" t="s">
        <v>345</v>
      </c>
      <c r="C462" s="50" t="s">
        <v>346</v>
      </c>
      <c r="D462" s="157">
        <v>1</v>
      </c>
      <c r="E462" s="160" t="s">
        <v>220</v>
      </c>
      <c r="F462" s="158">
        <v>1960</v>
      </c>
      <c r="G462" s="50" t="s">
        <v>375</v>
      </c>
      <c r="H462" s="160"/>
      <c r="I462" s="50" t="s">
        <v>3</v>
      </c>
      <c r="J462" s="1" t="s">
        <v>376</v>
      </c>
    </row>
    <row r="463" spans="1:10" s="11" customFormat="1" ht="12.75" x14ac:dyDescent="0.35">
      <c r="A463" s="1">
        <v>581</v>
      </c>
      <c r="B463" s="53" t="s">
        <v>345</v>
      </c>
      <c r="C463" s="44" t="s">
        <v>346</v>
      </c>
      <c r="D463" s="47">
        <v>1</v>
      </c>
      <c r="E463" s="53" t="s">
        <v>377</v>
      </c>
      <c r="F463" s="55">
        <f t="shared" ref="F463:F494" si="16">YEAR(G463)</f>
        <v>2001</v>
      </c>
      <c r="G463" s="56">
        <v>37034</v>
      </c>
      <c r="H463" s="56">
        <v>37048</v>
      </c>
      <c r="I463" s="44" t="s">
        <v>3</v>
      </c>
    </row>
    <row r="464" spans="1:10" s="11" customFormat="1" ht="12.75" x14ac:dyDescent="0.35">
      <c r="A464" s="11">
        <v>582</v>
      </c>
      <c r="B464" s="53" t="s">
        <v>345</v>
      </c>
      <c r="C464" s="44" t="s">
        <v>346</v>
      </c>
      <c r="D464" s="47">
        <v>1</v>
      </c>
      <c r="E464" s="53" t="s">
        <v>378</v>
      </c>
      <c r="F464" s="55">
        <f t="shared" si="16"/>
        <v>2010</v>
      </c>
      <c r="G464" s="53" t="s">
        <v>379</v>
      </c>
      <c r="H464" s="53"/>
      <c r="I464" s="44" t="s">
        <v>3</v>
      </c>
    </row>
    <row r="465" spans="1:10" s="11" customFormat="1" x14ac:dyDescent="0.4">
      <c r="A465" s="1">
        <v>583</v>
      </c>
      <c r="B465" s="29" t="s">
        <v>380</v>
      </c>
      <c r="C465" s="2" t="s">
        <v>381</v>
      </c>
      <c r="D465" s="9">
        <v>1</v>
      </c>
      <c r="E465" s="30" t="s">
        <v>382</v>
      </c>
      <c r="F465" s="12">
        <f t="shared" si="16"/>
        <v>1962</v>
      </c>
      <c r="G465" s="31">
        <v>22803</v>
      </c>
      <c r="H465" s="31">
        <v>22828</v>
      </c>
      <c r="I465" s="33" t="s">
        <v>3</v>
      </c>
    </row>
    <row r="466" spans="1:10" s="11" customFormat="1" ht="12.75" x14ac:dyDescent="0.35">
      <c r="A466" s="1">
        <v>584</v>
      </c>
      <c r="B466" s="2" t="s">
        <v>380</v>
      </c>
      <c r="C466" s="2" t="s">
        <v>381</v>
      </c>
      <c r="D466" s="9">
        <v>1</v>
      </c>
      <c r="E466" s="30" t="s">
        <v>88</v>
      </c>
      <c r="F466" s="12">
        <f t="shared" si="16"/>
        <v>1986</v>
      </c>
      <c r="G466" s="31">
        <v>31637</v>
      </c>
      <c r="H466" s="31">
        <v>31638</v>
      </c>
      <c r="I466" s="33" t="s">
        <v>3</v>
      </c>
    </row>
    <row r="467" spans="1:10" s="59" customFormat="1" ht="12.75" x14ac:dyDescent="0.35">
      <c r="A467" s="11">
        <v>585</v>
      </c>
      <c r="B467" s="2" t="s">
        <v>380</v>
      </c>
      <c r="C467" s="2" t="s">
        <v>381</v>
      </c>
      <c r="D467" s="9">
        <v>1</v>
      </c>
      <c r="E467" s="30" t="s">
        <v>383</v>
      </c>
      <c r="F467" s="12">
        <f t="shared" si="16"/>
        <v>1995</v>
      </c>
      <c r="G467" s="31">
        <v>34824</v>
      </c>
      <c r="H467" s="31"/>
      <c r="I467" s="33" t="s">
        <v>3</v>
      </c>
      <c r="J467" s="11" t="s">
        <v>47</v>
      </c>
    </row>
    <row r="468" spans="1:10" s="59" customFormat="1" ht="12.75" x14ac:dyDescent="0.35">
      <c r="A468" s="1">
        <v>586</v>
      </c>
      <c r="B468" s="2" t="s">
        <v>380</v>
      </c>
      <c r="C468" s="2" t="s">
        <v>381</v>
      </c>
      <c r="D468" s="9">
        <v>1</v>
      </c>
      <c r="E468" s="30" t="s">
        <v>384</v>
      </c>
      <c r="F468" s="12">
        <f t="shared" si="16"/>
        <v>2000</v>
      </c>
      <c r="G468" s="31">
        <v>36847</v>
      </c>
      <c r="H468" s="31">
        <v>36888</v>
      </c>
      <c r="I468" s="33" t="s">
        <v>3</v>
      </c>
      <c r="J468" s="11"/>
    </row>
    <row r="469" spans="1:10" s="59" customFormat="1" ht="12.75" x14ac:dyDescent="0.35">
      <c r="A469" s="11">
        <v>587</v>
      </c>
      <c r="B469" s="2" t="s">
        <v>380</v>
      </c>
      <c r="C469" s="2" t="s">
        <v>381</v>
      </c>
      <c r="D469" s="9">
        <v>1</v>
      </c>
      <c r="E469" s="30" t="s">
        <v>384</v>
      </c>
      <c r="F469" s="12">
        <f t="shared" si="16"/>
        <v>2001</v>
      </c>
      <c r="G469" s="31">
        <v>36903</v>
      </c>
      <c r="H469" s="31">
        <v>36905</v>
      </c>
      <c r="I469" s="33" t="s">
        <v>3</v>
      </c>
      <c r="J469" s="11"/>
    </row>
    <row r="470" spans="1:10" s="59" customFormat="1" ht="12.75" x14ac:dyDescent="0.35">
      <c r="A470" s="1">
        <v>588</v>
      </c>
      <c r="B470" s="2" t="s">
        <v>380</v>
      </c>
      <c r="C470" s="2" t="s">
        <v>381</v>
      </c>
      <c r="D470" s="9">
        <v>1</v>
      </c>
      <c r="E470" s="30" t="s">
        <v>220</v>
      </c>
      <c r="F470" s="12">
        <f t="shared" si="16"/>
        <v>2002</v>
      </c>
      <c r="G470" s="31">
        <v>37379</v>
      </c>
      <c r="H470" s="31"/>
      <c r="I470" s="33" t="s">
        <v>3</v>
      </c>
      <c r="J470" s="11"/>
    </row>
    <row r="471" spans="1:10" s="59" customFormat="1" ht="12.75" x14ac:dyDescent="0.35">
      <c r="A471" s="11">
        <v>589</v>
      </c>
      <c r="B471" s="2" t="s">
        <v>380</v>
      </c>
      <c r="C471" s="2" t="s">
        <v>381</v>
      </c>
      <c r="D471" s="9">
        <v>2</v>
      </c>
      <c r="E471" s="30" t="s">
        <v>385</v>
      </c>
      <c r="F471" s="12">
        <f t="shared" si="16"/>
        <v>2003</v>
      </c>
      <c r="G471" s="31">
        <v>37726</v>
      </c>
      <c r="H471" s="31"/>
      <c r="I471" s="33" t="s">
        <v>3</v>
      </c>
      <c r="J471" s="11"/>
    </row>
    <row r="472" spans="1:10" s="59" customFormat="1" ht="12.75" x14ac:dyDescent="0.35">
      <c r="A472" s="1">
        <v>590</v>
      </c>
      <c r="B472" s="2" t="s">
        <v>380</v>
      </c>
      <c r="C472" s="2" t="s">
        <v>381</v>
      </c>
      <c r="D472" s="9">
        <v>2</v>
      </c>
      <c r="E472" s="30" t="s">
        <v>386</v>
      </c>
      <c r="F472" s="12">
        <f t="shared" si="16"/>
        <v>2003</v>
      </c>
      <c r="G472" s="31">
        <v>37751</v>
      </c>
      <c r="H472" s="31">
        <v>37760</v>
      </c>
      <c r="I472" s="33" t="s">
        <v>3</v>
      </c>
      <c r="J472" s="11"/>
    </row>
    <row r="473" spans="1:10" s="59" customFormat="1" ht="12.75" x14ac:dyDescent="0.35">
      <c r="A473" s="1">
        <v>591</v>
      </c>
      <c r="B473" s="2" t="s">
        <v>380</v>
      </c>
      <c r="C473" s="2" t="s">
        <v>381</v>
      </c>
      <c r="D473" s="9">
        <v>4</v>
      </c>
      <c r="E473" s="30" t="s">
        <v>387</v>
      </c>
      <c r="F473" s="12">
        <f t="shared" si="16"/>
        <v>2006</v>
      </c>
      <c r="G473" s="31">
        <v>38746</v>
      </c>
      <c r="H473" s="31"/>
      <c r="I473" s="33" t="s">
        <v>3</v>
      </c>
      <c r="J473" s="11"/>
    </row>
    <row r="474" spans="1:10" s="59" customFormat="1" ht="12.75" x14ac:dyDescent="0.35">
      <c r="A474" s="11">
        <v>592</v>
      </c>
      <c r="B474" s="2" t="s">
        <v>380</v>
      </c>
      <c r="C474" s="2" t="s">
        <v>381</v>
      </c>
      <c r="D474" s="26">
        <v>2</v>
      </c>
      <c r="E474" s="33" t="s">
        <v>388</v>
      </c>
      <c r="F474" s="12">
        <f t="shared" si="16"/>
        <v>2008</v>
      </c>
      <c r="G474" s="42">
        <v>39555</v>
      </c>
      <c r="H474" s="33"/>
      <c r="I474" s="33" t="s">
        <v>3</v>
      </c>
      <c r="J474" s="11"/>
    </row>
    <row r="475" spans="1:10" s="59" customFormat="1" ht="12.75" x14ac:dyDescent="0.35">
      <c r="A475" s="1">
        <v>593</v>
      </c>
      <c r="B475" s="2" t="s">
        <v>380</v>
      </c>
      <c r="C475" s="2" t="s">
        <v>381</v>
      </c>
      <c r="D475" s="26">
        <v>3</v>
      </c>
      <c r="E475" s="33" t="s">
        <v>389</v>
      </c>
      <c r="F475" s="12">
        <f t="shared" si="16"/>
        <v>2008</v>
      </c>
      <c r="G475" s="42">
        <v>39572</v>
      </c>
      <c r="H475" s="33"/>
      <c r="I475" s="33" t="s">
        <v>3</v>
      </c>
      <c r="J475" s="11" t="s">
        <v>390</v>
      </c>
    </row>
    <row r="476" spans="1:10" s="59" customFormat="1" ht="12.75" x14ac:dyDescent="0.35">
      <c r="A476" s="11">
        <v>594</v>
      </c>
      <c r="B476" s="2" t="s">
        <v>380</v>
      </c>
      <c r="C476" s="2" t="s">
        <v>381</v>
      </c>
      <c r="D476" s="26">
        <v>3</v>
      </c>
      <c r="E476" s="33" t="s">
        <v>391</v>
      </c>
      <c r="F476" s="12">
        <f t="shared" si="16"/>
        <v>2008</v>
      </c>
      <c r="G476" s="42">
        <v>39572</v>
      </c>
      <c r="H476" s="33"/>
      <c r="I476" s="33" t="s">
        <v>3</v>
      </c>
      <c r="J476" s="11" t="s">
        <v>390</v>
      </c>
    </row>
    <row r="477" spans="1:10" s="59" customFormat="1" ht="12.75" x14ac:dyDescent="0.35">
      <c r="A477" s="1">
        <v>595</v>
      </c>
      <c r="B477" s="2" t="s">
        <v>380</v>
      </c>
      <c r="C477" s="2" t="s">
        <v>381</v>
      </c>
      <c r="D477" s="26">
        <v>2</v>
      </c>
      <c r="E477" s="33" t="s">
        <v>392</v>
      </c>
      <c r="F477" s="12">
        <f t="shared" si="16"/>
        <v>2008</v>
      </c>
      <c r="G477" s="42">
        <v>39596</v>
      </c>
      <c r="H477" s="42">
        <v>39679</v>
      </c>
      <c r="I477" s="33" t="s">
        <v>3</v>
      </c>
      <c r="J477" s="11"/>
    </row>
    <row r="478" spans="1:10" s="59" customFormat="1" ht="12.75" x14ac:dyDescent="0.35">
      <c r="A478" s="11">
        <v>596</v>
      </c>
      <c r="B478" s="2" t="s">
        <v>380</v>
      </c>
      <c r="C478" s="2" t="s">
        <v>381</v>
      </c>
      <c r="D478" s="26" t="s">
        <v>393</v>
      </c>
      <c r="E478" s="30" t="s">
        <v>394</v>
      </c>
      <c r="F478" s="12">
        <f t="shared" si="16"/>
        <v>2009</v>
      </c>
      <c r="G478" s="31">
        <v>39894</v>
      </c>
      <c r="H478" s="31">
        <v>40046</v>
      </c>
      <c r="I478" s="33" t="s">
        <v>3</v>
      </c>
      <c r="J478" s="1" t="s">
        <v>395</v>
      </c>
    </row>
    <row r="479" spans="1:10" s="59" customFormat="1" ht="12.75" x14ac:dyDescent="0.35">
      <c r="A479" s="1">
        <v>597</v>
      </c>
      <c r="B479" s="2" t="s">
        <v>380</v>
      </c>
      <c r="C479" s="2" t="s">
        <v>381</v>
      </c>
      <c r="D479" s="26">
        <v>1</v>
      </c>
      <c r="E479" s="33" t="s">
        <v>220</v>
      </c>
      <c r="F479" s="12">
        <f t="shared" si="16"/>
        <v>2010</v>
      </c>
      <c r="G479" s="42">
        <v>40221</v>
      </c>
      <c r="H479" s="33"/>
      <c r="I479" s="33" t="s">
        <v>3</v>
      </c>
      <c r="J479" s="11"/>
    </row>
    <row r="480" spans="1:10" s="59" customFormat="1" ht="12.75" x14ac:dyDescent="0.35">
      <c r="A480" s="1">
        <v>598</v>
      </c>
      <c r="B480" s="2" t="s">
        <v>380</v>
      </c>
      <c r="C480" s="2" t="s">
        <v>381</v>
      </c>
      <c r="D480" s="26">
        <v>1</v>
      </c>
      <c r="E480" s="33" t="s">
        <v>396</v>
      </c>
      <c r="F480" s="12">
        <f t="shared" si="16"/>
        <v>2010</v>
      </c>
      <c r="G480" s="42">
        <v>40222</v>
      </c>
      <c r="H480" s="33"/>
      <c r="I480" s="33" t="s">
        <v>3</v>
      </c>
      <c r="J480" s="11"/>
    </row>
    <row r="481" spans="1:10" s="59" customFormat="1" ht="12.75" x14ac:dyDescent="0.35">
      <c r="A481" s="11">
        <v>599</v>
      </c>
      <c r="B481" s="2" t="s">
        <v>380</v>
      </c>
      <c r="C481" s="2" t="s">
        <v>381</v>
      </c>
      <c r="D481" s="26">
        <v>1</v>
      </c>
      <c r="E481" s="33" t="s">
        <v>220</v>
      </c>
      <c r="F481" s="12">
        <f t="shared" si="16"/>
        <v>2010</v>
      </c>
      <c r="G481" s="42">
        <v>40243</v>
      </c>
      <c r="H481" s="42">
        <v>40244</v>
      </c>
      <c r="I481" s="33" t="s">
        <v>3</v>
      </c>
      <c r="J481" s="11"/>
    </row>
    <row r="482" spans="1:10" s="59" customFormat="1" ht="12.75" x14ac:dyDescent="0.35">
      <c r="A482" s="1">
        <v>600</v>
      </c>
      <c r="B482" s="2" t="s">
        <v>380</v>
      </c>
      <c r="C482" s="2" t="s">
        <v>381</v>
      </c>
      <c r="D482" s="26">
        <v>1</v>
      </c>
      <c r="E482" s="33" t="s">
        <v>397</v>
      </c>
      <c r="F482" s="12">
        <f t="shared" si="16"/>
        <v>2010</v>
      </c>
      <c r="G482" s="42">
        <v>40378</v>
      </c>
      <c r="H482" s="33"/>
      <c r="I482" s="33" t="s">
        <v>3</v>
      </c>
      <c r="J482" s="11"/>
    </row>
    <row r="483" spans="1:10" s="11" customFormat="1" ht="12.75" x14ac:dyDescent="0.35">
      <c r="A483" s="11">
        <v>601</v>
      </c>
      <c r="B483" s="2" t="s">
        <v>380</v>
      </c>
      <c r="C483" s="2" t="s">
        <v>381</v>
      </c>
      <c r="D483" s="26">
        <v>1</v>
      </c>
      <c r="E483" s="33" t="s">
        <v>220</v>
      </c>
      <c r="F483" s="12">
        <f t="shared" si="16"/>
        <v>2011</v>
      </c>
      <c r="G483" s="42">
        <v>40619</v>
      </c>
      <c r="H483" s="42">
        <v>40665</v>
      </c>
      <c r="I483" s="33" t="s">
        <v>3</v>
      </c>
    </row>
    <row r="484" spans="1:10" s="11" customFormat="1" ht="12.75" x14ac:dyDescent="0.35">
      <c r="A484" s="1">
        <v>602</v>
      </c>
      <c r="B484" s="2" t="s">
        <v>380</v>
      </c>
      <c r="C484" s="2" t="s">
        <v>381</v>
      </c>
      <c r="D484" s="26">
        <v>1</v>
      </c>
      <c r="E484" s="33" t="s">
        <v>398</v>
      </c>
      <c r="F484" s="12">
        <f t="shared" si="16"/>
        <v>2012</v>
      </c>
      <c r="G484" s="42">
        <v>40983</v>
      </c>
      <c r="H484" s="33"/>
      <c r="I484" s="33" t="s">
        <v>3</v>
      </c>
    </row>
    <row r="485" spans="1:10" s="11" customFormat="1" ht="12.75" x14ac:dyDescent="0.35">
      <c r="A485" s="11">
        <v>603</v>
      </c>
      <c r="B485" s="2" t="s">
        <v>380</v>
      </c>
      <c r="C485" s="2" t="s">
        <v>381</v>
      </c>
      <c r="D485" s="26">
        <v>2</v>
      </c>
      <c r="E485" s="33" t="s">
        <v>220</v>
      </c>
      <c r="F485" s="12">
        <f t="shared" si="16"/>
        <v>2012</v>
      </c>
      <c r="G485" s="42">
        <v>40992</v>
      </c>
      <c r="H485" s="42"/>
      <c r="I485" s="33" t="s">
        <v>3</v>
      </c>
    </row>
    <row r="486" spans="1:10" s="11" customFormat="1" ht="12.75" x14ac:dyDescent="0.35">
      <c r="A486" s="1">
        <v>604</v>
      </c>
      <c r="B486" s="2" t="s">
        <v>380</v>
      </c>
      <c r="C486" s="2" t="s">
        <v>381</v>
      </c>
      <c r="D486" s="26">
        <v>2</v>
      </c>
      <c r="E486" s="33" t="s">
        <v>220</v>
      </c>
      <c r="F486" s="12">
        <f t="shared" si="16"/>
        <v>2012</v>
      </c>
      <c r="G486" s="42">
        <v>41027</v>
      </c>
      <c r="H486" s="42">
        <v>41070</v>
      </c>
      <c r="I486" s="33" t="s">
        <v>3</v>
      </c>
    </row>
    <row r="487" spans="1:10" s="11" customFormat="1" ht="12.75" x14ac:dyDescent="0.35">
      <c r="A487" s="1">
        <v>605</v>
      </c>
      <c r="B487" s="2" t="s">
        <v>380</v>
      </c>
      <c r="C487" s="2" t="s">
        <v>381</v>
      </c>
      <c r="D487" s="26">
        <v>7</v>
      </c>
      <c r="E487" s="33" t="s">
        <v>399</v>
      </c>
      <c r="F487" s="12">
        <f t="shared" si="16"/>
        <v>2013</v>
      </c>
      <c r="G487" s="42">
        <v>41293</v>
      </c>
      <c r="H487" s="33"/>
      <c r="I487" s="33" t="s">
        <v>3</v>
      </c>
    </row>
    <row r="488" spans="1:10" s="11" customFormat="1" ht="12.75" x14ac:dyDescent="0.35">
      <c r="A488" s="11">
        <v>606</v>
      </c>
      <c r="B488" s="2" t="s">
        <v>380</v>
      </c>
      <c r="C488" s="2" t="s">
        <v>381</v>
      </c>
      <c r="D488" s="26">
        <v>2</v>
      </c>
      <c r="E488" s="33" t="s">
        <v>400</v>
      </c>
      <c r="F488" s="12">
        <f t="shared" si="16"/>
        <v>2013</v>
      </c>
      <c r="G488" s="42">
        <v>41354</v>
      </c>
      <c r="H488" s="33"/>
      <c r="I488" s="33" t="s">
        <v>3</v>
      </c>
    </row>
    <row r="489" spans="1:10" s="11" customFormat="1" ht="12.75" x14ac:dyDescent="0.35">
      <c r="A489" s="1">
        <v>607</v>
      </c>
      <c r="B489" s="44" t="s">
        <v>380</v>
      </c>
      <c r="C489" s="44" t="s">
        <v>381</v>
      </c>
      <c r="D489" s="47">
        <v>1</v>
      </c>
      <c r="E489" s="44" t="s">
        <v>220</v>
      </c>
      <c r="F489" s="12">
        <f t="shared" si="16"/>
        <v>2013</v>
      </c>
      <c r="G489" s="42">
        <v>41390</v>
      </c>
      <c r="H489" s="33"/>
      <c r="I489" s="33" t="s">
        <v>3</v>
      </c>
    </row>
    <row r="490" spans="1:10" s="11" customFormat="1" ht="12.75" x14ac:dyDescent="0.35">
      <c r="A490" s="11">
        <v>608</v>
      </c>
      <c r="B490" s="44" t="s">
        <v>380</v>
      </c>
      <c r="C490" s="44" t="s">
        <v>381</v>
      </c>
      <c r="D490" s="47">
        <v>2</v>
      </c>
      <c r="E490" s="44" t="s">
        <v>299</v>
      </c>
      <c r="F490" s="12">
        <f t="shared" si="16"/>
        <v>2014</v>
      </c>
      <c r="G490" s="42">
        <v>41763</v>
      </c>
      <c r="H490" s="42">
        <v>41764</v>
      </c>
      <c r="I490" s="33" t="s">
        <v>3</v>
      </c>
      <c r="J490" s="11" t="s">
        <v>401</v>
      </c>
    </row>
    <row r="491" spans="1:10" s="11" customFormat="1" x14ac:dyDescent="0.4">
      <c r="A491" s="1">
        <v>609</v>
      </c>
      <c r="B491" s="29" t="s">
        <v>402</v>
      </c>
      <c r="C491" s="2" t="s">
        <v>403</v>
      </c>
      <c r="D491" s="26">
        <v>1</v>
      </c>
      <c r="E491" s="33" t="s">
        <v>404</v>
      </c>
      <c r="F491" s="12">
        <f t="shared" si="16"/>
        <v>2012</v>
      </c>
      <c r="G491" s="42">
        <v>41214</v>
      </c>
      <c r="H491" s="33"/>
      <c r="I491" s="30" t="s">
        <v>3</v>
      </c>
    </row>
    <row r="492" spans="1:10" s="161" customFormat="1" x14ac:dyDescent="0.35">
      <c r="A492" s="11">
        <v>610</v>
      </c>
      <c r="B492" s="32" t="s">
        <v>405</v>
      </c>
      <c r="C492" s="23" t="s">
        <v>406</v>
      </c>
      <c r="D492" s="4">
        <v>2</v>
      </c>
      <c r="E492" s="8" t="s">
        <v>4</v>
      </c>
      <c r="F492" s="5">
        <f t="shared" si="16"/>
        <v>1965</v>
      </c>
      <c r="G492" s="51">
        <v>23882</v>
      </c>
      <c r="H492" s="51"/>
      <c r="I492" s="8" t="s">
        <v>3</v>
      </c>
      <c r="J492" s="1"/>
    </row>
    <row r="493" spans="1:10" s="11" customFormat="1" ht="12.75" x14ac:dyDescent="0.35">
      <c r="A493" s="1">
        <v>613</v>
      </c>
      <c r="B493" s="2" t="s">
        <v>407</v>
      </c>
      <c r="C493" s="2" t="s">
        <v>408</v>
      </c>
      <c r="D493" s="9">
        <v>4</v>
      </c>
      <c r="E493" s="33" t="s">
        <v>210</v>
      </c>
      <c r="F493" s="12">
        <f t="shared" si="16"/>
        <v>2006</v>
      </c>
      <c r="G493" s="42">
        <v>38863</v>
      </c>
      <c r="H493" s="42"/>
      <c r="I493" s="33" t="s">
        <v>3</v>
      </c>
    </row>
    <row r="494" spans="1:10" s="11" customFormat="1" ht="12.75" x14ac:dyDescent="0.35">
      <c r="A494" s="11">
        <v>614</v>
      </c>
      <c r="B494" s="2" t="s">
        <v>407</v>
      </c>
      <c r="C494" s="2" t="s">
        <v>408</v>
      </c>
      <c r="D494" s="26">
        <v>1</v>
      </c>
      <c r="E494" s="33" t="s">
        <v>4</v>
      </c>
      <c r="F494" s="12">
        <f t="shared" si="16"/>
        <v>2008</v>
      </c>
      <c r="G494" s="42">
        <v>39564</v>
      </c>
      <c r="H494" s="33"/>
      <c r="I494" s="33" t="s">
        <v>3</v>
      </c>
    </row>
    <row r="495" spans="1:10" s="11" customFormat="1" ht="12.75" x14ac:dyDescent="0.35">
      <c r="A495" s="1">
        <v>615</v>
      </c>
      <c r="B495" s="2" t="s">
        <v>407</v>
      </c>
      <c r="C495" s="2" t="s">
        <v>408</v>
      </c>
      <c r="D495" s="26">
        <v>2</v>
      </c>
      <c r="E495" s="33" t="s">
        <v>392</v>
      </c>
      <c r="F495" s="12">
        <f t="shared" ref="F495:F526" si="17">YEAR(G495)</f>
        <v>2008</v>
      </c>
      <c r="G495" s="42">
        <v>39596</v>
      </c>
      <c r="H495" s="42">
        <v>39597</v>
      </c>
      <c r="I495" s="30" t="s">
        <v>3</v>
      </c>
    </row>
    <row r="496" spans="1:10" s="11" customFormat="1" ht="12.75" x14ac:dyDescent="0.35">
      <c r="A496" s="11">
        <v>616</v>
      </c>
      <c r="B496" s="2" t="s">
        <v>407</v>
      </c>
      <c r="C496" s="2" t="s">
        <v>408</v>
      </c>
      <c r="D496" s="26">
        <v>1</v>
      </c>
      <c r="E496" s="33" t="s">
        <v>7</v>
      </c>
      <c r="F496" s="12">
        <f t="shared" si="17"/>
        <v>2010</v>
      </c>
      <c r="G496" s="42">
        <v>40237</v>
      </c>
      <c r="H496" s="33"/>
      <c r="I496" s="30" t="s">
        <v>3</v>
      </c>
    </row>
    <row r="497" spans="1:10" s="11" customFormat="1" ht="12.75" x14ac:dyDescent="0.35">
      <c r="A497" s="1">
        <v>617</v>
      </c>
      <c r="B497" s="2" t="s">
        <v>407</v>
      </c>
      <c r="C497" s="2" t="s">
        <v>408</v>
      </c>
      <c r="D497" s="26" t="s">
        <v>409</v>
      </c>
      <c r="E497" s="33" t="s">
        <v>322</v>
      </c>
      <c r="F497" s="12">
        <f t="shared" si="17"/>
        <v>2010</v>
      </c>
      <c r="G497" s="42">
        <v>40300</v>
      </c>
      <c r="H497" s="42">
        <v>40342</v>
      </c>
      <c r="I497" s="30" t="s">
        <v>3</v>
      </c>
      <c r="J497" s="11" t="s">
        <v>410</v>
      </c>
    </row>
    <row r="498" spans="1:10" s="11" customFormat="1" ht="12.75" x14ac:dyDescent="0.35">
      <c r="A498" s="11">
        <v>618</v>
      </c>
      <c r="B498" s="2" t="s">
        <v>407</v>
      </c>
      <c r="C498" s="2" t="s">
        <v>408</v>
      </c>
      <c r="D498" s="26">
        <v>1</v>
      </c>
      <c r="E498" s="33" t="s">
        <v>322</v>
      </c>
      <c r="F498" s="12">
        <f t="shared" si="17"/>
        <v>2011</v>
      </c>
      <c r="G498" s="42">
        <v>40626</v>
      </c>
      <c r="H498" s="42">
        <v>40636</v>
      </c>
      <c r="I498" s="30" t="s">
        <v>3</v>
      </c>
    </row>
    <row r="499" spans="1:10" s="11" customFormat="1" ht="12.75" x14ac:dyDescent="0.35">
      <c r="A499" s="1">
        <v>619</v>
      </c>
      <c r="B499" s="2" t="s">
        <v>407</v>
      </c>
      <c r="C499" s="2" t="s">
        <v>408</v>
      </c>
      <c r="D499" s="26">
        <v>2</v>
      </c>
      <c r="E499" s="44" t="s">
        <v>411</v>
      </c>
      <c r="F499" s="12">
        <f t="shared" si="17"/>
        <v>2014</v>
      </c>
      <c r="G499" s="42">
        <v>41777</v>
      </c>
      <c r="H499" s="42">
        <v>41779</v>
      </c>
      <c r="I499" s="30" t="s">
        <v>3</v>
      </c>
    </row>
    <row r="500" spans="1:10" s="11" customFormat="1" ht="12.75" x14ac:dyDescent="0.35">
      <c r="A500" s="11">
        <v>620</v>
      </c>
      <c r="B500" s="2" t="s">
        <v>407</v>
      </c>
      <c r="C500" s="2" t="s">
        <v>408</v>
      </c>
      <c r="D500" s="26">
        <v>1</v>
      </c>
      <c r="E500" s="44" t="s">
        <v>299</v>
      </c>
      <c r="F500" s="12">
        <f t="shared" si="17"/>
        <v>2014</v>
      </c>
      <c r="G500" s="42">
        <v>41790</v>
      </c>
      <c r="H500" s="42"/>
      <c r="I500" s="30" t="s">
        <v>3</v>
      </c>
    </row>
    <row r="501" spans="1:10" s="1" customFormat="1" x14ac:dyDescent="0.35">
      <c r="A501" s="1">
        <v>621</v>
      </c>
      <c r="B501" s="32" t="s">
        <v>412</v>
      </c>
      <c r="C501" s="23" t="s">
        <v>413</v>
      </c>
      <c r="D501" s="4">
        <v>1</v>
      </c>
      <c r="E501" s="8" t="s">
        <v>88</v>
      </c>
      <c r="F501" s="5">
        <f t="shared" si="17"/>
        <v>1967</v>
      </c>
      <c r="G501" s="51">
        <v>24679</v>
      </c>
      <c r="H501" s="51">
        <v>24687</v>
      </c>
      <c r="I501" s="5" t="s">
        <v>3</v>
      </c>
    </row>
    <row r="502" spans="1:10" s="11" customFormat="1" ht="12.75" x14ac:dyDescent="0.35">
      <c r="A502" s="11">
        <v>622</v>
      </c>
      <c r="B502" s="2" t="s">
        <v>412</v>
      </c>
      <c r="C502" s="2" t="s">
        <v>413</v>
      </c>
      <c r="D502" s="9">
        <v>1</v>
      </c>
      <c r="E502" s="33" t="s">
        <v>414</v>
      </c>
      <c r="F502" s="12">
        <f t="shared" si="17"/>
        <v>1975</v>
      </c>
      <c r="G502" s="42">
        <v>27472</v>
      </c>
      <c r="H502" s="42"/>
      <c r="I502" s="30" t="s">
        <v>3</v>
      </c>
    </row>
    <row r="503" spans="1:10" s="1" customFormat="1" ht="12.75" x14ac:dyDescent="0.35">
      <c r="A503" s="1">
        <v>625</v>
      </c>
      <c r="B503" s="23" t="s">
        <v>412</v>
      </c>
      <c r="C503" s="23" t="s">
        <v>413</v>
      </c>
      <c r="D503" s="4">
        <v>1</v>
      </c>
      <c r="E503" s="8" t="s">
        <v>415</v>
      </c>
      <c r="F503" s="5">
        <f t="shared" si="17"/>
        <v>1978</v>
      </c>
      <c r="G503" s="51">
        <v>28834</v>
      </c>
      <c r="H503" s="51"/>
      <c r="I503" s="5" t="s">
        <v>3</v>
      </c>
    </row>
    <row r="504" spans="1:10" s="1" customFormat="1" ht="12.75" x14ac:dyDescent="0.35">
      <c r="A504" s="1">
        <v>627</v>
      </c>
      <c r="B504" s="23" t="s">
        <v>412</v>
      </c>
      <c r="C504" s="23" t="s">
        <v>413</v>
      </c>
      <c r="D504" s="52">
        <v>1</v>
      </c>
      <c r="E504" s="8" t="s">
        <v>7</v>
      </c>
      <c r="F504" s="5">
        <f t="shared" si="17"/>
        <v>1984</v>
      </c>
      <c r="G504" s="51">
        <v>30836</v>
      </c>
      <c r="H504" s="51"/>
      <c r="I504" s="5" t="s">
        <v>3</v>
      </c>
    </row>
    <row r="505" spans="1:10" s="1" customFormat="1" ht="12.75" x14ac:dyDescent="0.35">
      <c r="A505" s="11">
        <v>628</v>
      </c>
      <c r="B505" s="23" t="s">
        <v>412</v>
      </c>
      <c r="C505" s="23" t="s">
        <v>413</v>
      </c>
      <c r="D505" s="4">
        <v>1</v>
      </c>
      <c r="E505" s="8" t="s">
        <v>4</v>
      </c>
      <c r="F505" s="5">
        <f t="shared" si="17"/>
        <v>1985</v>
      </c>
      <c r="G505" s="51">
        <v>31109</v>
      </c>
      <c r="H505" s="51"/>
      <c r="I505" s="5" t="s">
        <v>3</v>
      </c>
    </row>
    <row r="506" spans="1:10" s="1" customFormat="1" ht="12.75" x14ac:dyDescent="0.35">
      <c r="A506" s="11">
        <v>630</v>
      </c>
      <c r="B506" s="23" t="s">
        <v>412</v>
      </c>
      <c r="C506" s="23" t="s">
        <v>413</v>
      </c>
      <c r="D506" s="4">
        <v>1</v>
      </c>
      <c r="E506" s="8" t="s">
        <v>88</v>
      </c>
      <c r="F506" s="5">
        <f t="shared" si="17"/>
        <v>1985</v>
      </c>
      <c r="G506" s="51">
        <v>31302</v>
      </c>
      <c r="H506" s="51">
        <v>31309</v>
      </c>
      <c r="I506" s="5" t="s">
        <v>3</v>
      </c>
    </row>
    <row r="507" spans="1:10" s="11" customFormat="1" ht="12.75" x14ac:dyDescent="0.35">
      <c r="A507" s="11">
        <v>632</v>
      </c>
      <c r="B507" s="2" t="s">
        <v>412</v>
      </c>
      <c r="C507" s="2" t="s">
        <v>413</v>
      </c>
      <c r="D507" s="9">
        <v>1</v>
      </c>
      <c r="E507" s="33" t="s">
        <v>416</v>
      </c>
      <c r="F507" s="12">
        <f t="shared" si="17"/>
        <v>1988</v>
      </c>
      <c r="G507" s="42">
        <v>32237</v>
      </c>
      <c r="H507" s="42"/>
      <c r="I507" s="30" t="s">
        <v>3</v>
      </c>
    </row>
    <row r="508" spans="1:10" s="11" customFormat="1" ht="12.75" x14ac:dyDescent="0.35">
      <c r="A508" s="11">
        <v>634</v>
      </c>
      <c r="B508" s="2" t="s">
        <v>412</v>
      </c>
      <c r="C508" s="2" t="s">
        <v>413</v>
      </c>
      <c r="D508" s="9">
        <v>1</v>
      </c>
      <c r="E508" s="33" t="s">
        <v>88</v>
      </c>
      <c r="F508" s="12">
        <f t="shared" si="17"/>
        <v>1988</v>
      </c>
      <c r="G508" s="42">
        <v>32302</v>
      </c>
      <c r="H508" s="42"/>
      <c r="I508" s="30" t="s">
        <v>3</v>
      </c>
    </row>
    <row r="509" spans="1:10" s="11" customFormat="1" ht="12.75" x14ac:dyDescent="0.35">
      <c r="A509" s="11">
        <v>636</v>
      </c>
      <c r="B509" s="2" t="s">
        <v>412</v>
      </c>
      <c r="C509" s="2" t="s">
        <v>413</v>
      </c>
      <c r="D509" s="9">
        <v>3</v>
      </c>
      <c r="E509" s="33" t="s">
        <v>210</v>
      </c>
      <c r="F509" s="12">
        <f t="shared" si="17"/>
        <v>1989</v>
      </c>
      <c r="G509" s="42">
        <v>32773</v>
      </c>
      <c r="H509" s="42"/>
      <c r="I509" s="30" t="s">
        <v>3</v>
      </c>
    </row>
    <row r="510" spans="1:10" s="11" customFormat="1" ht="12.75" x14ac:dyDescent="0.35">
      <c r="A510" s="11">
        <v>638</v>
      </c>
      <c r="B510" s="2" t="s">
        <v>412</v>
      </c>
      <c r="C510" s="2" t="s">
        <v>413</v>
      </c>
      <c r="D510" s="9">
        <v>1</v>
      </c>
      <c r="E510" s="33" t="s">
        <v>383</v>
      </c>
      <c r="F510" s="12">
        <f t="shared" si="17"/>
        <v>1990</v>
      </c>
      <c r="G510" s="42">
        <v>33131</v>
      </c>
      <c r="H510" s="42"/>
      <c r="I510" s="30" t="s">
        <v>3</v>
      </c>
    </row>
    <row r="511" spans="1:10" s="11" customFormat="1" ht="12.75" x14ac:dyDescent="0.35">
      <c r="A511" s="1">
        <v>645</v>
      </c>
      <c r="B511" s="2" t="s">
        <v>412</v>
      </c>
      <c r="C511" s="2" t="s">
        <v>413</v>
      </c>
      <c r="D511" s="9">
        <v>1</v>
      </c>
      <c r="E511" s="33" t="s">
        <v>88</v>
      </c>
      <c r="F511" s="12">
        <f t="shared" si="17"/>
        <v>1994</v>
      </c>
      <c r="G511" s="42">
        <v>34590</v>
      </c>
      <c r="H511" s="42">
        <v>34592</v>
      </c>
      <c r="I511" s="30" t="s">
        <v>3</v>
      </c>
    </row>
    <row r="512" spans="1:10" s="11" customFormat="1" ht="12.75" x14ac:dyDescent="0.35">
      <c r="A512" s="1">
        <v>647</v>
      </c>
      <c r="B512" s="2" t="s">
        <v>412</v>
      </c>
      <c r="C512" s="2" t="s">
        <v>413</v>
      </c>
      <c r="D512" s="9">
        <v>1</v>
      </c>
      <c r="E512" s="33" t="s">
        <v>417</v>
      </c>
      <c r="F512" s="12">
        <f t="shared" si="17"/>
        <v>1995</v>
      </c>
      <c r="G512" s="42">
        <v>34707</v>
      </c>
      <c r="H512" s="42"/>
      <c r="I512" s="30" t="s">
        <v>3</v>
      </c>
    </row>
    <row r="513" spans="1:9" s="11" customFormat="1" ht="12.75" x14ac:dyDescent="0.35">
      <c r="A513" s="1">
        <v>651</v>
      </c>
      <c r="B513" s="2" t="s">
        <v>412</v>
      </c>
      <c r="C513" s="2" t="s">
        <v>413</v>
      </c>
      <c r="D513" s="9">
        <v>1</v>
      </c>
      <c r="E513" s="33" t="s">
        <v>88</v>
      </c>
      <c r="F513" s="12">
        <f t="shared" si="17"/>
        <v>1996</v>
      </c>
      <c r="G513" s="42">
        <v>35315</v>
      </c>
      <c r="H513" s="42">
        <v>35322</v>
      </c>
      <c r="I513" s="30" t="s">
        <v>3</v>
      </c>
    </row>
    <row r="514" spans="1:9" s="11" customFormat="1" ht="12.75" x14ac:dyDescent="0.35">
      <c r="A514" s="11">
        <v>652</v>
      </c>
      <c r="B514" s="2" t="s">
        <v>412</v>
      </c>
      <c r="C514" s="2" t="s">
        <v>413</v>
      </c>
      <c r="D514" s="9">
        <v>1</v>
      </c>
      <c r="E514" s="33" t="s">
        <v>4</v>
      </c>
      <c r="F514" s="12">
        <v>1999</v>
      </c>
      <c r="G514" s="42">
        <v>36450</v>
      </c>
      <c r="H514" s="42"/>
      <c r="I514" s="30" t="s">
        <v>3</v>
      </c>
    </row>
    <row r="515" spans="1:9" s="11" customFormat="1" ht="12.75" x14ac:dyDescent="0.35">
      <c r="A515" s="1">
        <v>653</v>
      </c>
      <c r="B515" s="2" t="s">
        <v>412</v>
      </c>
      <c r="C515" s="2" t="s">
        <v>413</v>
      </c>
      <c r="D515" s="9">
        <v>1</v>
      </c>
      <c r="E515" s="33" t="s">
        <v>4</v>
      </c>
      <c r="F515" s="12">
        <f>YEAR(G515)</f>
        <v>2000</v>
      </c>
      <c r="G515" s="42">
        <v>36619</v>
      </c>
      <c r="H515" s="42"/>
      <c r="I515" s="30" t="s">
        <v>3</v>
      </c>
    </row>
    <row r="516" spans="1:9" s="11" customFormat="1" ht="12.75" x14ac:dyDescent="0.35">
      <c r="A516" s="11">
        <v>654</v>
      </c>
      <c r="B516" s="2" t="s">
        <v>412</v>
      </c>
      <c r="C516" s="2" t="s">
        <v>413</v>
      </c>
      <c r="D516" s="54">
        <v>1</v>
      </c>
      <c r="E516" s="53" t="s">
        <v>88</v>
      </c>
      <c r="F516" s="55">
        <v>2001</v>
      </c>
      <c r="G516" s="56">
        <v>37134</v>
      </c>
      <c r="H516" s="57">
        <v>37136</v>
      </c>
      <c r="I516" s="30" t="s">
        <v>3</v>
      </c>
    </row>
    <row r="517" spans="1:9" s="11" customFormat="1" ht="12.75" x14ac:dyDescent="0.35">
      <c r="A517" s="1">
        <v>655</v>
      </c>
      <c r="B517" s="2" t="s">
        <v>412</v>
      </c>
      <c r="C517" s="2" t="s">
        <v>413</v>
      </c>
      <c r="D517" s="54">
        <v>1</v>
      </c>
      <c r="E517" s="53" t="s">
        <v>4</v>
      </c>
      <c r="F517" s="55">
        <v>2003</v>
      </c>
      <c r="G517" s="56" t="s">
        <v>418</v>
      </c>
      <c r="H517" s="57"/>
      <c r="I517" s="30" t="s">
        <v>3</v>
      </c>
    </row>
    <row r="518" spans="1:9" s="11" customFormat="1" ht="12.75" x14ac:dyDescent="0.35">
      <c r="A518" s="11">
        <v>656</v>
      </c>
      <c r="B518" s="2" t="s">
        <v>412</v>
      </c>
      <c r="C518" s="2" t="s">
        <v>413</v>
      </c>
      <c r="D518" s="54">
        <v>1</v>
      </c>
      <c r="E518" s="53" t="s">
        <v>220</v>
      </c>
      <c r="F518" s="55">
        <v>2007</v>
      </c>
      <c r="G518" s="56" t="s">
        <v>419</v>
      </c>
      <c r="H518" s="57"/>
      <c r="I518" s="30" t="s">
        <v>3</v>
      </c>
    </row>
    <row r="519" spans="1:9" s="11" customFormat="1" ht="12.75" x14ac:dyDescent="0.35">
      <c r="A519" s="1">
        <v>657</v>
      </c>
      <c r="B519" s="2" t="s">
        <v>412</v>
      </c>
      <c r="C519" s="2" t="s">
        <v>413</v>
      </c>
      <c r="D519" s="54">
        <v>1</v>
      </c>
      <c r="E519" s="53" t="s">
        <v>420</v>
      </c>
      <c r="F519" s="55">
        <v>2009</v>
      </c>
      <c r="G519" s="56" t="s">
        <v>421</v>
      </c>
      <c r="H519" s="57"/>
      <c r="I519" s="30" t="s">
        <v>3</v>
      </c>
    </row>
    <row r="520" spans="1:9" s="11" customFormat="1" ht="12.75" x14ac:dyDescent="0.35">
      <c r="A520" s="11">
        <v>658</v>
      </c>
      <c r="B520" s="2" t="s">
        <v>412</v>
      </c>
      <c r="C520" s="2" t="s">
        <v>413</v>
      </c>
      <c r="D520" s="54">
        <v>1</v>
      </c>
      <c r="E520" s="53" t="s">
        <v>4</v>
      </c>
      <c r="F520" s="55">
        <v>2011</v>
      </c>
      <c r="G520" s="56" t="s">
        <v>422</v>
      </c>
      <c r="H520" s="57"/>
      <c r="I520" s="30" t="s">
        <v>3</v>
      </c>
    </row>
    <row r="521" spans="1:9" s="11" customFormat="1" ht="12.75" x14ac:dyDescent="0.35">
      <c r="A521" s="1">
        <v>659</v>
      </c>
      <c r="B521" s="2" t="s">
        <v>412</v>
      </c>
      <c r="C521" s="2" t="s">
        <v>413</v>
      </c>
      <c r="D521" s="54">
        <v>1</v>
      </c>
      <c r="E521" s="53" t="s">
        <v>423</v>
      </c>
      <c r="F521" s="55">
        <v>2013</v>
      </c>
      <c r="G521" s="56" t="s">
        <v>424</v>
      </c>
      <c r="H521" s="57"/>
      <c r="I521" s="30" t="s">
        <v>3</v>
      </c>
    </row>
    <row r="522" spans="1:9" s="11" customFormat="1" ht="12.75" x14ac:dyDescent="0.35">
      <c r="A522" s="11">
        <v>660</v>
      </c>
      <c r="B522" s="2" t="s">
        <v>412</v>
      </c>
      <c r="C522" s="2" t="s">
        <v>413</v>
      </c>
      <c r="D522" s="47">
        <v>3</v>
      </c>
      <c r="E522" s="44" t="s">
        <v>425</v>
      </c>
      <c r="F522" s="48">
        <v>2013</v>
      </c>
      <c r="G522" s="46">
        <v>41542</v>
      </c>
      <c r="H522" s="42"/>
      <c r="I522" s="30" t="s">
        <v>3</v>
      </c>
    </row>
    <row r="523" spans="1:9" s="11" customFormat="1" ht="12.75" x14ac:dyDescent="0.35">
      <c r="A523" s="1">
        <v>661</v>
      </c>
      <c r="B523" s="2" t="s">
        <v>412</v>
      </c>
      <c r="C523" s="2" t="s">
        <v>413</v>
      </c>
      <c r="D523" s="47">
        <v>1</v>
      </c>
      <c r="E523" s="44" t="s">
        <v>299</v>
      </c>
      <c r="F523" s="48">
        <v>2014</v>
      </c>
      <c r="G523" s="46" t="s">
        <v>329</v>
      </c>
      <c r="H523" s="42"/>
      <c r="I523" s="30" t="s">
        <v>3</v>
      </c>
    </row>
    <row r="524" spans="1:9" s="1" customFormat="1" x14ac:dyDescent="0.35">
      <c r="A524" s="11">
        <v>662</v>
      </c>
      <c r="B524" s="32" t="s">
        <v>426</v>
      </c>
      <c r="C524" s="23" t="s">
        <v>427</v>
      </c>
      <c r="D524" s="4">
        <v>1</v>
      </c>
      <c r="E524" s="8" t="s">
        <v>428</v>
      </c>
      <c r="F524" s="5">
        <f t="shared" ref="F524:F536" si="18">YEAR(G524)</f>
        <v>1984</v>
      </c>
      <c r="G524" s="51">
        <v>30826</v>
      </c>
      <c r="H524" s="51">
        <v>30836</v>
      </c>
      <c r="I524" s="8" t="s">
        <v>3</v>
      </c>
    </row>
    <row r="525" spans="1:9" s="1" customFormat="1" x14ac:dyDescent="0.35">
      <c r="A525" s="1">
        <v>663</v>
      </c>
      <c r="B525" s="32" t="s">
        <v>429</v>
      </c>
      <c r="C525" s="23" t="s">
        <v>430</v>
      </c>
      <c r="D525" s="4">
        <v>5</v>
      </c>
      <c r="E525" s="5" t="s">
        <v>260</v>
      </c>
      <c r="F525" s="5">
        <f t="shared" si="18"/>
        <v>1967</v>
      </c>
      <c r="G525" s="6">
        <v>24592</v>
      </c>
      <c r="H525" s="6"/>
      <c r="I525" s="5" t="s">
        <v>3</v>
      </c>
    </row>
    <row r="526" spans="1:9" s="11" customFormat="1" ht="12.75" x14ac:dyDescent="0.35">
      <c r="A526" s="11">
        <v>664</v>
      </c>
      <c r="B526" s="2" t="s">
        <v>429</v>
      </c>
      <c r="C526" s="2" t="s">
        <v>430</v>
      </c>
      <c r="D526" s="9">
        <v>9</v>
      </c>
      <c r="E526" s="30" t="s">
        <v>260</v>
      </c>
      <c r="F526" s="12">
        <f t="shared" si="18"/>
        <v>1973</v>
      </c>
      <c r="G526" s="31">
        <v>26802</v>
      </c>
      <c r="H526" s="31"/>
      <c r="I526" s="30" t="s">
        <v>3</v>
      </c>
    </row>
    <row r="527" spans="1:9" s="11" customFormat="1" ht="12.75" x14ac:dyDescent="0.35">
      <c r="A527" s="1">
        <v>665</v>
      </c>
      <c r="B527" s="2" t="s">
        <v>429</v>
      </c>
      <c r="C527" s="2" t="s">
        <v>430</v>
      </c>
      <c r="D527" s="9">
        <v>1</v>
      </c>
      <c r="E527" s="30" t="s">
        <v>260</v>
      </c>
      <c r="F527" s="12">
        <f t="shared" si="18"/>
        <v>1976</v>
      </c>
      <c r="G527" s="31">
        <v>27883</v>
      </c>
      <c r="H527" s="31"/>
      <c r="I527" s="30" t="s">
        <v>3</v>
      </c>
    </row>
    <row r="528" spans="1:9" s="1" customFormat="1" ht="12.75" x14ac:dyDescent="0.35">
      <c r="A528" s="11">
        <v>666</v>
      </c>
      <c r="B528" s="23" t="s">
        <v>429</v>
      </c>
      <c r="C528" s="23" t="s">
        <v>430</v>
      </c>
      <c r="D528" s="37" t="s">
        <v>431</v>
      </c>
      <c r="E528" s="5" t="s">
        <v>120</v>
      </c>
      <c r="F528" s="5">
        <f t="shared" si="18"/>
        <v>1976</v>
      </c>
      <c r="G528" s="6">
        <v>27885</v>
      </c>
      <c r="H528" s="6"/>
      <c r="I528" s="5" t="s">
        <v>3</v>
      </c>
    </row>
    <row r="529" spans="1:10" s="11" customFormat="1" ht="12.75" x14ac:dyDescent="0.35">
      <c r="A529" s="1">
        <v>667</v>
      </c>
      <c r="B529" s="2" t="s">
        <v>429</v>
      </c>
      <c r="C529" s="2" t="s">
        <v>430</v>
      </c>
      <c r="D529" s="9">
        <v>1</v>
      </c>
      <c r="E529" s="30" t="s">
        <v>260</v>
      </c>
      <c r="F529" s="12">
        <f t="shared" si="18"/>
        <v>1976</v>
      </c>
      <c r="G529" s="31">
        <v>27898</v>
      </c>
      <c r="H529" s="31"/>
      <c r="I529" s="30" t="s">
        <v>3</v>
      </c>
    </row>
    <row r="530" spans="1:10" s="1" customFormat="1" ht="12.75" x14ac:dyDescent="0.35">
      <c r="A530" s="11">
        <v>668</v>
      </c>
      <c r="B530" s="23" t="s">
        <v>429</v>
      </c>
      <c r="C530" s="23" t="s">
        <v>430</v>
      </c>
      <c r="D530" s="37" t="s">
        <v>432</v>
      </c>
      <c r="E530" s="5" t="s">
        <v>433</v>
      </c>
      <c r="F530" s="5">
        <f t="shared" si="18"/>
        <v>1979</v>
      </c>
      <c r="G530" s="6">
        <v>28981</v>
      </c>
      <c r="H530" s="6"/>
      <c r="I530" s="5" t="s">
        <v>3</v>
      </c>
    </row>
    <row r="531" spans="1:10" s="1" customFormat="1" ht="12.75" x14ac:dyDescent="0.35">
      <c r="A531" s="1">
        <v>669</v>
      </c>
      <c r="B531" s="23" t="s">
        <v>429</v>
      </c>
      <c r="C531" s="23" t="s">
        <v>430</v>
      </c>
      <c r="D531" s="4">
        <v>1</v>
      </c>
      <c r="E531" s="5" t="s">
        <v>434</v>
      </c>
      <c r="F531" s="5">
        <f t="shared" si="18"/>
        <v>1981</v>
      </c>
      <c r="G531" s="6">
        <v>29831</v>
      </c>
      <c r="H531" s="6"/>
      <c r="I531" s="5" t="s">
        <v>3</v>
      </c>
    </row>
    <row r="532" spans="1:10" s="1" customFormat="1" ht="12.75" x14ac:dyDescent="0.35">
      <c r="A532" s="11">
        <v>670</v>
      </c>
      <c r="B532" s="23" t="s">
        <v>429</v>
      </c>
      <c r="C532" s="23" t="s">
        <v>430</v>
      </c>
      <c r="D532" s="4">
        <v>1</v>
      </c>
      <c r="E532" s="5" t="s">
        <v>435</v>
      </c>
      <c r="F532" s="5">
        <f t="shared" si="18"/>
        <v>1981</v>
      </c>
      <c r="G532" s="6">
        <v>29851</v>
      </c>
      <c r="H532" s="6"/>
      <c r="I532" s="5" t="s">
        <v>3</v>
      </c>
    </row>
    <row r="533" spans="1:10" s="1" customFormat="1" ht="12.75" x14ac:dyDescent="0.35">
      <c r="A533" s="1">
        <v>671</v>
      </c>
      <c r="B533" s="23" t="s">
        <v>429</v>
      </c>
      <c r="C533" s="23" t="s">
        <v>430</v>
      </c>
      <c r="D533" s="4">
        <v>1</v>
      </c>
      <c r="E533" s="5" t="s">
        <v>436</v>
      </c>
      <c r="F533" s="5">
        <f t="shared" si="18"/>
        <v>1981</v>
      </c>
      <c r="G533" s="6">
        <v>29852</v>
      </c>
      <c r="H533" s="6"/>
      <c r="I533" s="5" t="s">
        <v>3</v>
      </c>
    </row>
    <row r="534" spans="1:10" s="11" customFormat="1" ht="12.75" x14ac:dyDescent="0.35">
      <c r="A534" s="11">
        <v>672</v>
      </c>
      <c r="B534" s="2" t="s">
        <v>429</v>
      </c>
      <c r="C534" s="2" t="s">
        <v>430</v>
      </c>
      <c r="D534" s="9">
        <v>1</v>
      </c>
      <c r="E534" s="30" t="s">
        <v>437</v>
      </c>
      <c r="F534" s="12">
        <f t="shared" si="18"/>
        <v>1982</v>
      </c>
      <c r="G534" s="31">
        <v>30191</v>
      </c>
      <c r="H534" s="31"/>
      <c r="I534" s="30" t="s">
        <v>3</v>
      </c>
    </row>
    <row r="535" spans="1:10" s="1" customFormat="1" ht="12.75" x14ac:dyDescent="0.35">
      <c r="A535" s="1">
        <v>673</v>
      </c>
      <c r="B535" s="23" t="s">
        <v>429</v>
      </c>
      <c r="C535" s="23" t="s">
        <v>430</v>
      </c>
      <c r="D535" s="37" t="s">
        <v>438</v>
      </c>
      <c r="E535" s="5" t="s">
        <v>260</v>
      </c>
      <c r="F535" s="5">
        <f t="shared" si="18"/>
        <v>1984</v>
      </c>
      <c r="G535" s="6">
        <v>30801</v>
      </c>
      <c r="H535" s="6">
        <v>30804</v>
      </c>
      <c r="I535" s="5" t="s">
        <v>3</v>
      </c>
    </row>
    <row r="536" spans="1:10" s="1" customFormat="1" ht="12.75" x14ac:dyDescent="0.35">
      <c r="A536" s="11">
        <v>674</v>
      </c>
      <c r="B536" s="23" t="s">
        <v>429</v>
      </c>
      <c r="C536" s="23" t="s">
        <v>430</v>
      </c>
      <c r="D536" s="37" t="s">
        <v>439</v>
      </c>
      <c r="E536" s="5" t="s">
        <v>260</v>
      </c>
      <c r="F536" s="5">
        <f t="shared" si="18"/>
        <v>1985</v>
      </c>
      <c r="G536" s="6">
        <v>31165</v>
      </c>
      <c r="H536" s="6">
        <v>31172</v>
      </c>
      <c r="I536" s="5" t="s">
        <v>3</v>
      </c>
    </row>
    <row r="537" spans="1:10" s="1" customFormat="1" ht="12.75" x14ac:dyDescent="0.35">
      <c r="A537" s="1">
        <v>675</v>
      </c>
      <c r="B537" s="23" t="s">
        <v>429</v>
      </c>
      <c r="C537" s="23" t="s">
        <v>430</v>
      </c>
      <c r="D537" s="4">
        <v>2</v>
      </c>
      <c r="E537" s="5" t="s">
        <v>260</v>
      </c>
      <c r="F537" s="5">
        <v>1985</v>
      </c>
      <c r="G537" s="6">
        <v>31297</v>
      </c>
      <c r="H537" s="6"/>
      <c r="I537" s="5" t="s">
        <v>3</v>
      </c>
    </row>
    <row r="538" spans="1:10" s="11" customFormat="1" ht="12.75" x14ac:dyDescent="0.35">
      <c r="A538" s="11">
        <v>676</v>
      </c>
      <c r="B538" s="2" t="s">
        <v>429</v>
      </c>
      <c r="C538" s="2" t="s">
        <v>430</v>
      </c>
      <c r="D538" s="9">
        <v>1</v>
      </c>
      <c r="E538" s="30" t="s">
        <v>4</v>
      </c>
      <c r="F538" s="12">
        <f t="shared" ref="F538:F546" si="19">YEAR(G538)</f>
        <v>1988</v>
      </c>
      <c r="G538" s="31">
        <v>32415</v>
      </c>
      <c r="H538" s="31"/>
      <c r="I538" s="30" t="s">
        <v>3</v>
      </c>
    </row>
    <row r="539" spans="1:10" s="11" customFormat="1" ht="12.75" x14ac:dyDescent="0.35">
      <c r="A539" s="1">
        <v>677</v>
      </c>
      <c r="B539" s="2" t="s">
        <v>429</v>
      </c>
      <c r="C539" s="2" t="s">
        <v>430</v>
      </c>
      <c r="D539" s="9">
        <v>22</v>
      </c>
      <c r="E539" s="30" t="s">
        <v>440</v>
      </c>
      <c r="F539" s="12">
        <f t="shared" si="19"/>
        <v>1989</v>
      </c>
      <c r="G539" s="31">
        <v>32620</v>
      </c>
      <c r="H539" s="31"/>
      <c r="I539" s="30" t="s">
        <v>3</v>
      </c>
      <c r="J539" s="11" t="s">
        <v>441</v>
      </c>
    </row>
    <row r="540" spans="1:10" s="11" customFormat="1" ht="12.75" x14ac:dyDescent="0.35">
      <c r="A540" s="11">
        <v>678</v>
      </c>
      <c r="B540" s="2" t="s">
        <v>429</v>
      </c>
      <c r="C540" s="2" t="s">
        <v>430</v>
      </c>
      <c r="D540" s="35" t="s">
        <v>438</v>
      </c>
      <c r="E540" s="30" t="s">
        <v>260</v>
      </c>
      <c r="F540" s="12">
        <f t="shared" si="19"/>
        <v>1989</v>
      </c>
      <c r="G540" s="31">
        <v>32634</v>
      </c>
      <c r="H540" s="31">
        <v>32641</v>
      </c>
      <c r="I540" s="30" t="s">
        <v>3</v>
      </c>
    </row>
    <row r="541" spans="1:10" s="11" customFormat="1" ht="12.75" x14ac:dyDescent="0.35">
      <c r="A541" s="1">
        <v>679</v>
      </c>
      <c r="B541" s="2" t="s">
        <v>429</v>
      </c>
      <c r="C541" s="2" t="s">
        <v>430</v>
      </c>
      <c r="D541" s="9">
        <v>1</v>
      </c>
      <c r="E541" s="30" t="s">
        <v>442</v>
      </c>
      <c r="F541" s="12">
        <f t="shared" si="19"/>
        <v>1989</v>
      </c>
      <c r="G541" s="31">
        <v>32780</v>
      </c>
      <c r="H541" s="31"/>
      <c r="I541" s="30" t="s">
        <v>3</v>
      </c>
      <c r="J541" s="11" t="s">
        <v>443</v>
      </c>
    </row>
    <row r="542" spans="1:10" s="11" customFormat="1" ht="12.75" x14ac:dyDescent="0.35">
      <c r="A542" s="11">
        <v>680</v>
      </c>
      <c r="B542" s="2" t="s">
        <v>429</v>
      </c>
      <c r="C542" s="2" t="s">
        <v>430</v>
      </c>
      <c r="D542" s="35" t="s">
        <v>444</v>
      </c>
      <c r="E542" s="30" t="s">
        <v>260</v>
      </c>
      <c r="F542" s="12">
        <f t="shared" si="19"/>
        <v>1991</v>
      </c>
      <c r="G542" s="31">
        <v>33354</v>
      </c>
      <c r="H542" s="31">
        <v>33370</v>
      </c>
      <c r="I542" s="30" t="s">
        <v>3</v>
      </c>
    </row>
    <row r="543" spans="1:10" s="11" customFormat="1" ht="12.75" x14ac:dyDescent="0.35">
      <c r="A543" s="1">
        <v>683</v>
      </c>
      <c r="B543" s="2" t="s">
        <v>429</v>
      </c>
      <c r="C543" s="2" t="s">
        <v>430</v>
      </c>
      <c r="D543" s="35" t="s">
        <v>445</v>
      </c>
      <c r="E543" s="30" t="s">
        <v>260</v>
      </c>
      <c r="F543" s="12">
        <f t="shared" si="19"/>
        <v>1993</v>
      </c>
      <c r="G543" s="31">
        <v>34091</v>
      </c>
      <c r="H543" s="31">
        <v>34098</v>
      </c>
      <c r="I543" s="30" t="s">
        <v>3</v>
      </c>
    </row>
    <row r="544" spans="1:10" s="11" customFormat="1" ht="12.75" x14ac:dyDescent="0.35">
      <c r="A544" s="11">
        <v>684</v>
      </c>
      <c r="B544" s="2" t="s">
        <v>429</v>
      </c>
      <c r="C544" s="2" t="s">
        <v>430</v>
      </c>
      <c r="D544" s="9" t="s">
        <v>446</v>
      </c>
      <c r="E544" s="30" t="s">
        <v>260</v>
      </c>
      <c r="F544" s="12">
        <f t="shared" si="19"/>
        <v>1994</v>
      </c>
      <c r="G544" s="31">
        <v>34461</v>
      </c>
      <c r="H544" s="31">
        <v>34469</v>
      </c>
      <c r="I544" s="30" t="s">
        <v>3</v>
      </c>
      <c r="J544" s="11" t="s">
        <v>447</v>
      </c>
    </row>
    <row r="545" spans="1:254" s="11" customFormat="1" ht="12.75" x14ac:dyDescent="0.35">
      <c r="A545" s="1">
        <v>685</v>
      </c>
      <c r="B545" s="2" t="s">
        <v>429</v>
      </c>
      <c r="C545" s="2" t="s">
        <v>430</v>
      </c>
      <c r="D545" s="9">
        <v>3</v>
      </c>
      <c r="E545" s="30" t="s">
        <v>448</v>
      </c>
      <c r="F545" s="12">
        <f t="shared" si="19"/>
        <v>1995</v>
      </c>
      <c r="G545" s="31">
        <v>34825</v>
      </c>
      <c r="H545" s="31"/>
      <c r="I545" s="30" t="s">
        <v>3</v>
      </c>
    </row>
    <row r="546" spans="1:254" s="11" customFormat="1" ht="12.75" x14ac:dyDescent="0.35">
      <c r="A546" s="11">
        <v>686</v>
      </c>
      <c r="B546" s="2" t="s">
        <v>429</v>
      </c>
      <c r="C546" s="2" t="s">
        <v>430</v>
      </c>
      <c r="D546" s="9">
        <v>2</v>
      </c>
      <c r="E546" s="30" t="s">
        <v>260</v>
      </c>
      <c r="F546" s="12">
        <f t="shared" si="19"/>
        <v>1996</v>
      </c>
      <c r="G546" s="31">
        <v>35191</v>
      </c>
      <c r="H546" s="31">
        <v>35192</v>
      </c>
      <c r="I546" s="30" t="s">
        <v>3</v>
      </c>
    </row>
    <row r="547" spans="1:254" s="11" customFormat="1" ht="12.75" x14ac:dyDescent="0.35">
      <c r="A547" s="1">
        <v>687</v>
      </c>
      <c r="B547" s="53" t="s">
        <v>429</v>
      </c>
      <c r="C547" s="44" t="s">
        <v>430</v>
      </c>
      <c r="D547" s="47" t="s">
        <v>444</v>
      </c>
      <c r="E547" s="53" t="s">
        <v>449</v>
      </c>
      <c r="F547" s="55">
        <v>1996</v>
      </c>
      <c r="G547" s="56" t="s">
        <v>450</v>
      </c>
      <c r="H547" s="57">
        <v>35204</v>
      </c>
      <c r="I547" s="30" t="s">
        <v>3</v>
      </c>
      <c r="J547" s="11" t="s">
        <v>451</v>
      </c>
      <c r="K547" s="58"/>
      <c r="L547" s="58"/>
      <c r="M547" s="58"/>
      <c r="N547" s="58"/>
      <c r="O547" s="58"/>
      <c r="P547" s="58"/>
      <c r="Q547" s="58"/>
      <c r="R547" s="58"/>
      <c r="S547" s="58"/>
      <c r="T547" s="58"/>
      <c r="U547" s="58"/>
      <c r="V547" s="58"/>
      <c r="W547" s="58"/>
      <c r="X547" s="58"/>
      <c r="Y547" s="58"/>
      <c r="Z547" s="58"/>
      <c r="AA547" s="58"/>
      <c r="AB547" s="58"/>
      <c r="AC547" s="58"/>
      <c r="AD547" s="58"/>
      <c r="AE547" s="58"/>
      <c r="AF547" s="58"/>
      <c r="AG547" s="58"/>
      <c r="AH547" s="58"/>
      <c r="AI547" s="58"/>
      <c r="AJ547" s="58"/>
      <c r="AK547" s="58"/>
      <c r="AL547" s="58"/>
      <c r="AM547" s="58"/>
      <c r="AN547" s="58"/>
      <c r="AO547" s="58"/>
      <c r="AP547" s="58"/>
      <c r="AQ547" s="58"/>
      <c r="AR547" s="58"/>
      <c r="AS547" s="58"/>
      <c r="AT547" s="58"/>
      <c r="AU547" s="58"/>
      <c r="AV547" s="58"/>
      <c r="AW547" s="58"/>
      <c r="AX547" s="58"/>
      <c r="AY547" s="58"/>
      <c r="AZ547" s="58"/>
      <c r="BA547" s="58"/>
      <c r="BB547" s="58"/>
      <c r="BC547" s="58"/>
      <c r="BD547" s="58"/>
      <c r="BE547" s="58"/>
      <c r="BF547" s="58"/>
      <c r="BG547" s="58"/>
      <c r="BH547" s="58"/>
      <c r="BI547" s="58"/>
      <c r="BJ547" s="58"/>
      <c r="BK547" s="58"/>
      <c r="BL547" s="58"/>
      <c r="BM547" s="58"/>
      <c r="BN547" s="58"/>
      <c r="BO547" s="58"/>
      <c r="BP547" s="58"/>
      <c r="BQ547" s="58"/>
      <c r="BR547" s="58"/>
      <c r="BS547" s="58"/>
      <c r="BT547" s="58"/>
      <c r="BU547" s="58"/>
      <c r="BV547" s="58"/>
      <c r="BW547" s="58"/>
      <c r="BX547" s="58"/>
      <c r="BY547" s="58"/>
      <c r="BZ547" s="58"/>
      <c r="CA547" s="58"/>
      <c r="CB547" s="58"/>
      <c r="CC547" s="58"/>
      <c r="CD547" s="58"/>
      <c r="CE547" s="58"/>
      <c r="CF547" s="58"/>
      <c r="CG547" s="58"/>
      <c r="CH547" s="58"/>
      <c r="CI547" s="58"/>
      <c r="CJ547" s="58"/>
      <c r="CK547" s="58"/>
      <c r="CL547" s="58"/>
      <c r="CM547" s="58"/>
      <c r="CN547" s="58"/>
      <c r="CO547" s="58"/>
      <c r="CP547" s="58"/>
      <c r="CQ547" s="58"/>
      <c r="CR547" s="58"/>
      <c r="CS547" s="58"/>
      <c r="CT547" s="58"/>
      <c r="CU547" s="58"/>
      <c r="CV547" s="58"/>
      <c r="CW547" s="58"/>
      <c r="CX547" s="58"/>
      <c r="CY547" s="58"/>
      <c r="CZ547" s="58"/>
      <c r="DA547" s="58"/>
      <c r="DB547" s="58"/>
      <c r="DC547" s="58"/>
      <c r="DD547" s="58"/>
      <c r="DE547" s="58"/>
      <c r="DF547" s="58"/>
      <c r="DG547" s="58"/>
      <c r="DH547" s="58"/>
      <c r="DI547" s="58"/>
      <c r="DJ547" s="58"/>
      <c r="DK547" s="58"/>
      <c r="DL547" s="58"/>
      <c r="DM547" s="58"/>
      <c r="DN547" s="58"/>
      <c r="DO547" s="58"/>
      <c r="DP547" s="58"/>
      <c r="DQ547" s="58"/>
      <c r="DR547" s="58"/>
      <c r="DS547" s="58"/>
      <c r="DT547" s="58"/>
      <c r="DU547" s="58"/>
      <c r="DV547" s="58"/>
      <c r="DW547" s="58"/>
      <c r="DX547" s="58"/>
      <c r="DY547" s="58"/>
      <c r="DZ547" s="58"/>
      <c r="EA547" s="58"/>
      <c r="EB547" s="58"/>
      <c r="EC547" s="58"/>
      <c r="ED547" s="58"/>
      <c r="EE547" s="58"/>
      <c r="EF547" s="58"/>
      <c r="EG547" s="58"/>
      <c r="EH547" s="58"/>
      <c r="EI547" s="58"/>
      <c r="EJ547" s="58"/>
      <c r="EK547" s="58"/>
      <c r="EL547" s="58"/>
      <c r="EM547" s="58"/>
      <c r="EN547" s="58"/>
      <c r="EO547" s="58"/>
      <c r="EP547" s="58"/>
      <c r="EQ547" s="58"/>
      <c r="ER547" s="58"/>
      <c r="ES547" s="58"/>
      <c r="ET547" s="58"/>
      <c r="EU547" s="58"/>
      <c r="EV547" s="58"/>
      <c r="EW547" s="58"/>
      <c r="EX547" s="58"/>
      <c r="EY547" s="58"/>
      <c r="EZ547" s="58"/>
      <c r="FA547" s="58"/>
      <c r="FB547" s="58"/>
      <c r="FC547" s="58"/>
      <c r="FD547" s="58"/>
      <c r="FE547" s="58"/>
      <c r="FF547" s="58"/>
      <c r="FG547" s="58"/>
      <c r="FH547" s="58"/>
      <c r="FI547" s="58"/>
      <c r="FJ547" s="58"/>
      <c r="FK547" s="58"/>
      <c r="FL547" s="58"/>
      <c r="FM547" s="58"/>
      <c r="FN547" s="58"/>
      <c r="FO547" s="58"/>
      <c r="FP547" s="58"/>
      <c r="FQ547" s="58"/>
      <c r="FR547" s="58"/>
      <c r="FS547" s="58"/>
      <c r="FT547" s="58"/>
      <c r="FU547" s="58"/>
      <c r="FV547" s="58"/>
      <c r="FW547" s="58"/>
      <c r="FX547" s="58"/>
      <c r="FY547" s="58"/>
      <c r="FZ547" s="58"/>
      <c r="GA547" s="58"/>
      <c r="GB547" s="58"/>
      <c r="GC547" s="58"/>
      <c r="GD547" s="58"/>
      <c r="GE547" s="58"/>
      <c r="GF547" s="58"/>
      <c r="GG547" s="58"/>
      <c r="GH547" s="58"/>
      <c r="GI547" s="58"/>
      <c r="GJ547" s="58"/>
      <c r="GK547" s="58"/>
      <c r="GL547" s="58"/>
      <c r="GM547" s="58"/>
      <c r="GN547" s="58"/>
      <c r="GO547" s="58"/>
      <c r="GP547" s="58"/>
      <c r="GQ547" s="58"/>
      <c r="GR547" s="58"/>
      <c r="GS547" s="58"/>
      <c r="GT547" s="58"/>
      <c r="GU547" s="58"/>
      <c r="GV547" s="58"/>
      <c r="GW547" s="58"/>
      <c r="GX547" s="58"/>
      <c r="GY547" s="58"/>
      <c r="GZ547" s="58"/>
      <c r="HA547" s="58"/>
      <c r="HB547" s="58"/>
      <c r="HC547" s="58"/>
      <c r="HD547" s="58"/>
      <c r="HE547" s="58"/>
      <c r="HF547" s="58"/>
      <c r="HG547" s="58"/>
      <c r="HH547" s="58"/>
      <c r="HI547" s="58"/>
      <c r="HJ547" s="58"/>
      <c r="HK547" s="58"/>
      <c r="HL547" s="58"/>
      <c r="HM547" s="58"/>
      <c r="HN547" s="58"/>
      <c r="HO547" s="58"/>
      <c r="HP547" s="58"/>
      <c r="HQ547" s="58"/>
      <c r="HR547" s="58"/>
      <c r="HS547" s="58"/>
      <c r="HT547" s="58"/>
      <c r="HU547" s="58"/>
      <c r="HV547" s="58"/>
      <c r="HW547" s="58"/>
      <c r="HX547" s="58"/>
      <c r="HY547" s="58"/>
      <c r="HZ547" s="58"/>
      <c r="IA547" s="58"/>
      <c r="IB547" s="58"/>
      <c r="IC547" s="58"/>
      <c r="ID547" s="58"/>
      <c r="IE547" s="58"/>
      <c r="IF547" s="58"/>
      <c r="IG547" s="58"/>
      <c r="IH547" s="58"/>
      <c r="II547" s="58"/>
      <c r="IJ547" s="58"/>
      <c r="IK547" s="58"/>
      <c r="IL547" s="58"/>
      <c r="IM547" s="58"/>
      <c r="IN547" s="58"/>
      <c r="IO547" s="58"/>
      <c r="IP547" s="58"/>
      <c r="IQ547" s="58"/>
      <c r="IR547" s="58"/>
      <c r="IS547" s="58"/>
      <c r="IT547" s="58"/>
    </row>
    <row r="548" spans="1:254" s="11" customFormat="1" ht="12.75" x14ac:dyDescent="0.35">
      <c r="A548" s="11">
        <v>688</v>
      </c>
      <c r="B548" s="53" t="s">
        <v>429</v>
      </c>
      <c r="C548" s="44" t="s">
        <v>430</v>
      </c>
      <c r="D548" s="54">
        <v>14</v>
      </c>
      <c r="E548" s="53" t="s">
        <v>260</v>
      </c>
      <c r="F548" s="55">
        <v>1997</v>
      </c>
      <c r="G548" s="56" t="s">
        <v>452</v>
      </c>
      <c r="H548" s="57"/>
      <c r="I548" s="44" t="s">
        <v>3</v>
      </c>
      <c r="J548" s="11" t="s">
        <v>47</v>
      </c>
      <c r="K548" s="58"/>
      <c r="L548" s="58"/>
      <c r="M548" s="58"/>
      <c r="N548" s="58"/>
      <c r="O548" s="58"/>
      <c r="P548" s="58"/>
      <c r="Q548" s="58"/>
      <c r="R548" s="58"/>
      <c r="S548" s="58"/>
      <c r="T548" s="58"/>
      <c r="U548" s="58"/>
      <c r="V548" s="58"/>
      <c r="W548" s="58"/>
      <c r="X548" s="58"/>
      <c r="Y548" s="58"/>
      <c r="Z548" s="58"/>
      <c r="AA548" s="58"/>
      <c r="AB548" s="58"/>
      <c r="AC548" s="58"/>
      <c r="AD548" s="58"/>
      <c r="AE548" s="58"/>
      <c r="AF548" s="58"/>
      <c r="AG548" s="58"/>
      <c r="AH548" s="58"/>
      <c r="AI548" s="58"/>
      <c r="AJ548" s="58"/>
      <c r="AK548" s="58"/>
      <c r="AL548" s="58"/>
      <c r="AM548" s="58"/>
      <c r="AN548" s="58"/>
      <c r="AO548" s="58"/>
      <c r="AP548" s="58"/>
      <c r="AQ548" s="58"/>
      <c r="AR548" s="58"/>
      <c r="AS548" s="58"/>
      <c r="AT548" s="58"/>
      <c r="AU548" s="58"/>
      <c r="AV548" s="58"/>
      <c r="AW548" s="58"/>
      <c r="AX548" s="58"/>
      <c r="AY548" s="58"/>
      <c r="AZ548" s="58"/>
      <c r="BA548" s="58"/>
      <c r="BB548" s="58"/>
      <c r="BC548" s="58"/>
      <c r="BD548" s="58"/>
      <c r="BE548" s="58"/>
      <c r="BF548" s="58"/>
      <c r="BG548" s="58"/>
      <c r="BH548" s="58"/>
      <c r="BI548" s="58"/>
      <c r="BJ548" s="58"/>
      <c r="BK548" s="58"/>
      <c r="BL548" s="58"/>
      <c r="BM548" s="58"/>
      <c r="BN548" s="58"/>
      <c r="BO548" s="58"/>
      <c r="BP548" s="58"/>
      <c r="BQ548" s="58"/>
      <c r="BR548" s="58"/>
      <c r="BS548" s="58"/>
      <c r="BT548" s="58"/>
      <c r="BU548" s="58"/>
      <c r="BV548" s="58"/>
      <c r="BW548" s="58"/>
      <c r="BX548" s="58"/>
      <c r="BY548" s="58"/>
      <c r="BZ548" s="58"/>
      <c r="CA548" s="58"/>
      <c r="CB548" s="58"/>
      <c r="CC548" s="58"/>
      <c r="CD548" s="58"/>
      <c r="CE548" s="58"/>
      <c r="CF548" s="58"/>
      <c r="CG548" s="58"/>
      <c r="CH548" s="58"/>
      <c r="CI548" s="58"/>
      <c r="CJ548" s="58"/>
      <c r="CK548" s="58"/>
      <c r="CL548" s="58"/>
      <c r="CM548" s="58"/>
      <c r="CN548" s="58"/>
      <c r="CO548" s="58"/>
      <c r="CP548" s="58"/>
      <c r="CQ548" s="58"/>
      <c r="CR548" s="58"/>
      <c r="CS548" s="58"/>
      <c r="CT548" s="58"/>
      <c r="CU548" s="58"/>
      <c r="CV548" s="58"/>
      <c r="CW548" s="58"/>
      <c r="CX548" s="58"/>
      <c r="CY548" s="58"/>
      <c r="CZ548" s="58"/>
      <c r="DA548" s="58"/>
      <c r="DB548" s="58"/>
      <c r="DC548" s="58"/>
      <c r="DD548" s="58"/>
      <c r="DE548" s="58"/>
      <c r="DF548" s="58"/>
      <c r="DG548" s="58"/>
      <c r="DH548" s="58"/>
      <c r="DI548" s="58"/>
      <c r="DJ548" s="58"/>
      <c r="DK548" s="58"/>
      <c r="DL548" s="58"/>
      <c r="DM548" s="58"/>
      <c r="DN548" s="58"/>
      <c r="DO548" s="58"/>
      <c r="DP548" s="58"/>
      <c r="DQ548" s="58"/>
      <c r="DR548" s="58"/>
      <c r="DS548" s="58"/>
      <c r="DT548" s="58"/>
      <c r="DU548" s="58"/>
      <c r="DV548" s="58"/>
      <c r="DW548" s="58"/>
      <c r="DX548" s="58"/>
      <c r="DY548" s="58"/>
      <c r="DZ548" s="58"/>
      <c r="EA548" s="58"/>
      <c r="EB548" s="58"/>
      <c r="EC548" s="58"/>
      <c r="ED548" s="58"/>
      <c r="EE548" s="58"/>
      <c r="EF548" s="58"/>
      <c r="EG548" s="58"/>
      <c r="EH548" s="58"/>
      <c r="EI548" s="58"/>
      <c r="EJ548" s="58"/>
      <c r="EK548" s="58"/>
      <c r="EL548" s="58"/>
      <c r="EM548" s="58"/>
      <c r="EN548" s="58"/>
      <c r="EO548" s="58"/>
      <c r="EP548" s="58"/>
      <c r="EQ548" s="58"/>
      <c r="ER548" s="58"/>
      <c r="ES548" s="58"/>
      <c r="ET548" s="58"/>
      <c r="EU548" s="58"/>
      <c r="EV548" s="58"/>
      <c r="EW548" s="58"/>
      <c r="EX548" s="58"/>
      <c r="EY548" s="58"/>
      <c r="EZ548" s="58"/>
      <c r="FA548" s="58"/>
      <c r="FB548" s="58"/>
      <c r="FC548" s="58"/>
      <c r="FD548" s="58"/>
      <c r="FE548" s="58"/>
      <c r="FF548" s="58"/>
      <c r="FG548" s="58"/>
      <c r="FH548" s="58"/>
      <c r="FI548" s="58"/>
      <c r="FJ548" s="58"/>
      <c r="FK548" s="58"/>
      <c r="FL548" s="58"/>
      <c r="FM548" s="58"/>
      <c r="FN548" s="58"/>
      <c r="FO548" s="58"/>
      <c r="FP548" s="58"/>
      <c r="FQ548" s="58"/>
      <c r="FR548" s="58"/>
      <c r="FS548" s="58"/>
      <c r="FT548" s="58"/>
      <c r="FU548" s="58"/>
      <c r="FV548" s="58"/>
      <c r="FW548" s="58"/>
      <c r="FX548" s="58"/>
      <c r="FY548" s="58"/>
      <c r="FZ548" s="58"/>
      <c r="GA548" s="58"/>
      <c r="GB548" s="58"/>
      <c r="GC548" s="58"/>
      <c r="GD548" s="58"/>
      <c r="GE548" s="58"/>
      <c r="GF548" s="58"/>
      <c r="GG548" s="58"/>
      <c r="GH548" s="58"/>
      <c r="GI548" s="58"/>
      <c r="GJ548" s="58"/>
      <c r="GK548" s="58"/>
      <c r="GL548" s="58"/>
      <c r="GM548" s="58"/>
      <c r="GN548" s="58"/>
      <c r="GO548" s="58"/>
      <c r="GP548" s="58"/>
      <c r="GQ548" s="58"/>
      <c r="GR548" s="58"/>
      <c r="GS548" s="58"/>
      <c r="GT548" s="58"/>
      <c r="GU548" s="58"/>
      <c r="GV548" s="58"/>
      <c r="GW548" s="58"/>
      <c r="GX548" s="58"/>
      <c r="GY548" s="58"/>
      <c r="GZ548" s="58"/>
      <c r="HA548" s="58"/>
      <c r="HB548" s="58"/>
      <c r="HC548" s="58"/>
      <c r="HD548" s="58"/>
      <c r="HE548" s="58"/>
      <c r="HF548" s="58"/>
      <c r="HG548" s="58"/>
      <c r="HH548" s="58"/>
      <c r="HI548" s="58"/>
      <c r="HJ548" s="58"/>
      <c r="HK548" s="58"/>
      <c r="HL548" s="58"/>
      <c r="HM548" s="58"/>
      <c r="HN548" s="58"/>
      <c r="HO548" s="58"/>
      <c r="HP548" s="58"/>
      <c r="HQ548" s="58"/>
      <c r="HR548" s="58"/>
      <c r="HS548" s="58"/>
      <c r="HT548" s="58"/>
      <c r="HU548" s="58"/>
      <c r="HV548" s="58"/>
      <c r="HW548" s="58"/>
      <c r="HX548" s="58"/>
      <c r="HY548" s="58"/>
      <c r="HZ548" s="58"/>
      <c r="IA548" s="58"/>
      <c r="IB548" s="58"/>
      <c r="IC548" s="58"/>
      <c r="ID548" s="58"/>
      <c r="IE548" s="58"/>
      <c r="IF548" s="58"/>
      <c r="IG548" s="58"/>
      <c r="IH548" s="58"/>
      <c r="II548" s="58"/>
      <c r="IJ548" s="58"/>
      <c r="IK548" s="58"/>
      <c r="IL548" s="58"/>
      <c r="IM548" s="58"/>
      <c r="IN548" s="58"/>
      <c r="IO548" s="58"/>
      <c r="IP548" s="58"/>
      <c r="IQ548" s="58"/>
      <c r="IR548" s="58"/>
      <c r="IS548" s="58"/>
      <c r="IT548" s="58"/>
    </row>
    <row r="549" spans="1:254" s="11" customFormat="1" ht="12.75" x14ac:dyDescent="0.35">
      <c r="A549" s="1">
        <v>689</v>
      </c>
      <c r="B549" s="53" t="s">
        <v>429</v>
      </c>
      <c r="C549" s="44" t="s">
        <v>430</v>
      </c>
      <c r="D549" s="54">
        <v>2</v>
      </c>
      <c r="E549" s="53" t="s">
        <v>453</v>
      </c>
      <c r="F549" s="55">
        <v>1997</v>
      </c>
      <c r="G549" s="56" t="s">
        <v>454</v>
      </c>
      <c r="H549" s="57"/>
      <c r="I549" s="30" t="s">
        <v>3</v>
      </c>
      <c r="K549" s="58"/>
      <c r="L549" s="58"/>
      <c r="M549" s="58"/>
      <c r="N549" s="58"/>
      <c r="O549" s="58"/>
      <c r="P549" s="58"/>
      <c r="Q549" s="58"/>
      <c r="R549" s="58"/>
      <c r="S549" s="58"/>
      <c r="T549" s="58"/>
      <c r="U549" s="58"/>
      <c r="V549" s="58"/>
      <c r="W549" s="58"/>
      <c r="X549" s="58"/>
      <c r="Y549" s="58"/>
      <c r="Z549" s="58"/>
      <c r="AA549" s="58"/>
      <c r="AB549" s="58"/>
      <c r="AC549" s="58"/>
      <c r="AD549" s="58"/>
      <c r="AE549" s="58"/>
      <c r="AF549" s="58"/>
      <c r="AG549" s="58"/>
      <c r="AH549" s="58"/>
      <c r="AI549" s="58"/>
      <c r="AJ549" s="58"/>
      <c r="AK549" s="58"/>
      <c r="AL549" s="58"/>
      <c r="AM549" s="58"/>
      <c r="AN549" s="58"/>
      <c r="AO549" s="58"/>
      <c r="AP549" s="58"/>
      <c r="AQ549" s="58"/>
      <c r="AR549" s="58"/>
      <c r="AS549" s="58"/>
      <c r="AT549" s="58"/>
      <c r="AU549" s="58"/>
      <c r="AV549" s="58"/>
      <c r="AW549" s="58"/>
      <c r="AX549" s="58"/>
      <c r="AY549" s="58"/>
      <c r="AZ549" s="58"/>
      <c r="BA549" s="58"/>
      <c r="BB549" s="58"/>
      <c r="BC549" s="58"/>
      <c r="BD549" s="58"/>
      <c r="BE549" s="58"/>
      <c r="BF549" s="58"/>
      <c r="BG549" s="58"/>
      <c r="BH549" s="58"/>
      <c r="BI549" s="58"/>
      <c r="BJ549" s="58"/>
      <c r="BK549" s="58"/>
      <c r="BL549" s="58"/>
      <c r="BM549" s="58"/>
      <c r="BN549" s="58"/>
      <c r="BO549" s="58"/>
      <c r="BP549" s="58"/>
      <c r="BQ549" s="58"/>
      <c r="BR549" s="58"/>
      <c r="BS549" s="58"/>
      <c r="BT549" s="58"/>
      <c r="BU549" s="58"/>
      <c r="BV549" s="58"/>
      <c r="BW549" s="58"/>
      <c r="BX549" s="58"/>
      <c r="BY549" s="58"/>
      <c r="BZ549" s="58"/>
      <c r="CA549" s="58"/>
      <c r="CB549" s="58"/>
      <c r="CC549" s="58"/>
      <c r="CD549" s="58"/>
      <c r="CE549" s="58"/>
      <c r="CF549" s="58"/>
      <c r="CG549" s="58"/>
      <c r="CH549" s="58"/>
      <c r="CI549" s="58"/>
      <c r="CJ549" s="58"/>
      <c r="CK549" s="58"/>
      <c r="CL549" s="58"/>
      <c r="CM549" s="58"/>
      <c r="CN549" s="58"/>
      <c r="CO549" s="58"/>
      <c r="CP549" s="58"/>
      <c r="CQ549" s="58"/>
      <c r="CR549" s="58"/>
      <c r="CS549" s="58"/>
      <c r="CT549" s="58"/>
      <c r="CU549" s="58"/>
      <c r="CV549" s="58"/>
      <c r="CW549" s="58"/>
      <c r="CX549" s="58"/>
      <c r="CY549" s="58"/>
      <c r="CZ549" s="58"/>
      <c r="DA549" s="58"/>
      <c r="DB549" s="58"/>
      <c r="DC549" s="58"/>
      <c r="DD549" s="58"/>
      <c r="DE549" s="58"/>
      <c r="DF549" s="58"/>
      <c r="DG549" s="58"/>
      <c r="DH549" s="58"/>
      <c r="DI549" s="58"/>
      <c r="DJ549" s="58"/>
      <c r="DK549" s="58"/>
      <c r="DL549" s="58"/>
      <c r="DM549" s="58"/>
      <c r="DN549" s="58"/>
      <c r="DO549" s="58"/>
      <c r="DP549" s="58"/>
      <c r="DQ549" s="58"/>
      <c r="DR549" s="58"/>
      <c r="DS549" s="58"/>
      <c r="DT549" s="58"/>
      <c r="DU549" s="58"/>
      <c r="DV549" s="58"/>
      <c r="DW549" s="58"/>
      <c r="DX549" s="58"/>
      <c r="DY549" s="58"/>
      <c r="DZ549" s="58"/>
      <c r="EA549" s="58"/>
      <c r="EB549" s="58"/>
      <c r="EC549" s="58"/>
      <c r="ED549" s="58"/>
      <c r="EE549" s="58"/>
      <c r="EF549" s="58"/>
      <c r="EG549" s="58"/>
      <c r="EH549" s="58"/>
      <c r="EI549" s="58"/>
      <c r="EJ549" s="58"/>
      <c r="EK549" s="58"/>
      <c r="EL549" s="58"/>
      <c r="EM549" s="58"/>
      <c r="EN549" s="58"/>
      <c r="EO549" s="58"/>
      <c r="EP549" s="58"/>
      <c r="EQ549" s="58"/>
      <c r="ER549" s="58"/>
      <c r="ES549" s="58"/>
      <c r="ET549" s="58"/>
      <c r="EU549" s="58"/>
      <c r="EV549" s="58"/>
      <c r="EW549" s="58"/>
      <c r="EX549" s="58"/>
      <c r="EY549" s="58"/>
      <c r="EZ549" s="58"/>
      <c r="FA549" s="58"/>
      <c r="FB549" s="58"/>
      <c r="FC549" s="58"/>
      <c r="FD549" s="58"/>
      <c r="FE549" s="58"/>
      <c r="FF549" s="58"/>
      <c r="FG549" s="58"/>
      <c r="FH549" s="58"/>
      <c r="FI549" s="58"/>
      <c r="FJ549" s="58"/>
      <c r="FK549" s="58"/>
      <c r="FL549" s="58"/>
      <c r="FM549" s="58"/>
      <c r="FN549" s="58"/>
      <c r="FO549" s="58"/>
      <c r="FP549" s="58"/>
      <c r="FQ549" s="58"/>
      <c r="FR549" s="58"/>
      <c r="FS549" s="58"/>
      <c r="FT549" s="58"/>
      <c r="FU549" s="58"/>
      <c r="FV549" s="58"/>
      <c r="FW549" s="58"/>
      <c r="FX549" s="58"/>
      <c r="FY549" s="58"/>
      <c r="FZ549" s="58"/>
      <c r="GA549" s="58"/>
      <c r="GB549" s="58"/>
      <c r="GC549" s="58"/>
      <c r="GD549" s="58"/>
      <c r="GE549" s="58"/>
      <c r="GF549" s="58"/>
      <c r="GG549" s="58"/>
      <c r="GH549" s="58"/>
      <c r="GI549" s="58"/>
      <c r="GJ549" s="58"/>
      <c r="GK549" s="58"/>
      <c r="GL549" s="58"/>
      <c r="GM549" s="58"/>
      <c r="GN549" s="58"/>
      <c r="GO549" s="58"/>
      <c r="GP549" s="58"/>
      <c r="GQ549" s="58"/>
      <c r="GR549" s="58"/>
      <c r="GS549" s="58"/>
      <c r="GT549" s="58"/>
      <c r="GU549" s="58"/>
      <c r="GV549" s="58"/>
      <c r="GW549" s="58"/>
      <c r="GX549" s="58"/>
      <c r="GY549" s="58"/>
      <c r="GZ549" s="58"/>
      <c r="HA549" s="58"/>
      <c r="HB549" s="58"/>
      <c r="HC549" s="58"/>
      <c r="HD549" s="58"/>
      <c r="HE549" s="58"/>
      <c r="HF549" s="58"/>
      <c r="HG549" s="58"/>
      <c r="HH549" s="58"/>
      <c r="HI549" s="58"/>
      <c r="HJ549" s="58"/>
      <c r="HK549" s="58"/>
      <c r="HL549" s="58"/>
      <c r="HM549" s="58"/>
      <c r="HN549" s="58"/>
      <c r="HO549" s="58"/>
      <c r="HP549" s="58"/>
      <c r="HQ549" s="58"/>
      <c r="HR549" s="58"/>
      <c r="HS549" s="58"/>
      <c r="HT549" s="58"/>
      <c r="HU549" s="58"/>
      <c r="HV549" s="58"/>
      <c r="HW549" s="58"/>
      <c r="HX549" s="58"/>
      <c r="HY549" s="58"/>
      <c r="HZ549" s="58"/>
      <c r="IA549" s="58"/>
      <c r="IB549" s="58"/>
      <c r="IC549" s="58"/>
      <c r="ID549" s="58"/>
      <c r="IE549" s="58"/>
      <c r="IF549" s="58"/>
      <c r="IG549" s="58"/>
      <c r="IH549" s="58"/>
      <c r="II549" s="58"/>
      <c r="IJ549" s="58"/>
      <c r="IK549" s="58"/>
      <c r="IL549" s="58"/>
      <c r="IM549" s="58"/>
      <c r="IN549" s="58"/>
      <c r="IO549" s="58"/>
      <c r="IP549" s="58"/>
      <c r="IQ549" s="58"/>
      <c r="IR549" s="58"/>
      <c r="IS549" s="58"/>
      <c r="IT549" s="58"/>
    </row>
    <row r="550" spans="1:254" s="11" customFormat="1" ht="12.75" x14ac:dyDescent="0.35">
      <c r="A550" s="11">
        <v>690</v>
      </c>
      <c r="B550" s="53" t="s">
        <v>429</v>
      </c>
      <c r="C550" s="44" t="s">
        <v>430</v>
      </c>
      <c r="D550" s="54">
        <v>3</v>
      </c>
      <c r="E550" s="53" t="s">
        <v>453</v>
      </c>
      <c r="F550" s="55">
        <v>1998</v>
      </c>
      <c r="G550" s="56" t="s">
        <v>455</v>
      </c>
      <c r="H550" s="57"/>
      <c r="I550" s="44" t="s">
        <v>3</v>
      </c>
      <c r="K550" s="58"/>
      <c r="L550" s="58"/>
      <c r="M550" s="58"/>
      <c r="N550" s="58"/>
      <c r="O550" s="58"/>
      <c r="P550" s="58"/>
      <c r="Q550" s="58"/>
      <c r="R550" s="58"/>
      <c r="S550" s="58"/>
      <c r="T550" s="58"/>
      <c r="U550" s="58"/>
      <c r="V550" s="58"/>
      <c r="W550" s="58"/>
      <c r="X550" s="58"/>
      <c r="Y550" s="58"/>
      <c r="Z550" s="58"/>
      <c r="AA550" s="58"/>
      <c r="AB550" s="58"/>
      <c r="AC550" s="58"/>
      <c r="AD550" s="58"/>
      <c r="AE550" s="58"/>
      <c r="AF550" s="58"/>
      <c r="AG550" s="58"/>
      <c r="AH550" s="58"/>
      <c r="AI550" s="58"/>
      <c r="AJ550" s="58"/>
      <c r="AK550" s="58"/>
      <c r="AL550" s="58"/>
      <c r="AM550" s="58"/>
      <c r="AN550" s="58"/>
      <c r="AO550" s="58"/>
      <c r="AP550" s="58"/>
      <c r="AQ550" s="58"/>
      <c r="AR550" s="58"/>
      <c r="AS550" s="58"/>
      <c r="AT550" s="58"/>
      <c r="AU550" s="58"/>
      <c r="AV550" s="58"/>
      <c r="AW550" s="58"/>
      <c r="AX550" s="58"/>
      <c r="AY550" s="58"/>
      <c r="AZ550" s="58"/>
      <c r="BA550" s="58"/>
      <c r="BB550" s="58"/>
      <c r="BC550" s="58"/>
      <c r="BD550" s="58"/>
      <c r="BE550" s="58"/>
      <c r="BF550" s="58"/>
      <c r="BG550" s="58"/>
      <c r="BH550" s="58"/>
      <c r="BI550" s="58"/>
      <c r="BJ550" s="58"/>
      <c r="BK550" s="58"/>
      <c r="BL550" s="58"/>
      <c r="BM550" s="58"/>
      <c r="BN550" s="58"/>
      <c r="BO550" s="58"/>
      <c r="BP550" s="58"/>
      <c r="BQ550" s="58"/>
      <c r="BR550" s="58"/>
      <c r="BS550" s="58"/>
      <c r="BT550" s="58"/>
      <c r="BU550" s="58"/>
      <c r="BV550" s="58"/>
      <c r="BW550" s="58"/>
      <c r="BX550" s="58"/>
      <c r="BY550" s="58"/>
      <c r="BZ550" s="58"/>
      <c r="CA550" s="58"/>
      <c r="CB550" s="58"/>
      <c r="CC550" s="58"/>
      <c r="CD550" s="58"/>
      <c r="CE550" s="58"/>
      <c r="CF550" s="58"/>
      <c r="CG550" s="58"/>
      <c r="CH550" s="58"/>
      <c r="CI550" s="58"/>
      <c r="CJ550" s="58"/>
      <c r="CK550" s="58"/>
      <c r="CL550" s="58"/>
      <c r="CM550" s="58"/>
      <c r="CN550" s="58"/>
      <c r="CO550" s="58"/>
      <c r="CP550" s="58"/>
      <c r="CQ550" s="58"/>
      <c r="CR550" s="58"/>
      <c r="CS550" s="58"/>
      <c r="CT550" s="58"/>
      <c r="CU550" s="58"/>
      <c r="CV550" s="58"/>
      <c r="CW550" s="58"/>
      <c r="CX550" s="58"/>
      <c r="CY550" s="58"/>
      <c r="CZ550" s="58"/>
      <c r="DA550" s="58"/>
      <c r="DB550" s="58"/>
      <c r="DC550" s="58"/>
      <c r="DD550" s="58"/>
      <c r="DE550" s="58"/>
      <c r="DF550" s="58"/>
      <c r="DG550" s="58"/>
      <c r="DH550" s="58"/>
      <c r="DI550" s="58"/>
      <c r="DJ550" s="58"/>
      <c r="DK550" s="58"/>
      <c r="DL550" s="58"/>
      <c r="DM550" s="58"/>
      <c r="DN550" s="58"/>
      <c r="DO550" s="58"/>
      <c r="DP550" s="58"/>
      <c r="DQ550" s="58"/>
      <c r="DR550" s="58"/>
      <c r="DS550" s="58"/>
      <c r="DT550" s="58"/>
      <c r="DU550" s="58"/>
      <c r="DV550" s="58"/>
      <c r="DW550" s="58"/>
      <c r="DX550" s="58"/>
      <c r="DY550" s="58"/>
      <c r="DZ550" s="58"/>
      <c r="EA550" s="58"/>
      <c r="EB550" s="58"/>
      <c r="EC550" s="58"/>
      <c r="ED550" s="58"/>
      <c r="EE550" s="58"/>
      <c r="EF550" s="58"/>
      <c r="EG550" s="58"/>
      <c r="EH550" s="58"/>
      <c r="EI550" s="58"/>
      <c r="EJ550" s="58"/>
      <c r="EK550" s="58"/>
      <c r="EL550" s="58"/>
      <c r="EM550" s="58"/>
      <c r="EN550" s="58"/>
      <c r="EO550" s="58"/>
      <c r="EP550" s="58"/>
      <c r="EQ550" s="58"/>
      <c r="ER550" s="58"/>
      <c r="ES550" s="58"/>
      <c r="ET550" s="58"/>
      <c r="EU550" s="58"/>
      <c r="EV550" s="58"/>
      <c r="EW550" s="58"/>
      <c r="EX550" s="58"/>
      <c r="EY550" s="58"/>
      <c r="EZ550" s="58"/>
      <c r="FA550" s="58"/>
      <c r="FB550" s="58"/>
      <c r="FC550" s="58"/>
      <c r="FD550" s="58"/>
      <c r="FE550" s="58"/>
      <c r="FF550" s="58"/>
      <c r="FG550" s="58"/>
      <c r="FH550" s="58"/>
      <c r="FI550" s="58"/>
      <c r="FJ550" s="58"/>
      <c r="FK550" s="58"/>
      <c r="FL550" s="58"/>
      <c r="FM550" s="58"/>
      <c r="FN550" s="58"/>
      <c r="FO550" s="58"/>
      <c r="FP550" s="58"/>
      <c r="FQ550" s="58"/>
      <c r="FR550" s="58"/>
      <c r="FS550" s="58"/>
      <c r="FT550" s="58"/>
      <c r="FU550" s="58"/>
      <c r="FV550" s="58"/>
      <c r="FW550" s="58"/>
      <c r="FX550" s="58"/>
      <c r="FY550" s="58"/>
      <c r="FZ550" s="58"/>
      <c r="GA550" s="58"/>
      <c r="GB550" s="58"/>
      <c r="GC550" s="58"/>
      <c r="GD550" s="58"/>
      <c r="GE550" s="58"/>
      <c r="GF550" s="58"/>
      <c r="GG550" s="58"/>
      <c r="GH550" s="58"/>
      <c r="GI550" s="58"/>
      <c r="GJ550" s="58"/>
      <c r="GK550" s="58"/>
      <c r="GL550" s="58"/>
      <c r="GM550" s="58"/>
      <c r="GN550" s="58"/>
      <c r="GO550" s="58"/>
      <c r="GP550" s="58"/>
      <c r="GQ550" s="58"/>
      <c r="GR550" s="58"/>
      <c r="GS550" s="58"/>
      <c r="GT550" s="58"/>
      <c r="GU550" s="58"/>
      <c r="GV550" s="58"/>
      <c r="GW550" s="58"/>
      <c r="GX550" s="58"/>
      <c r="GY550" s="58"/>
      <c r="GZ550" s="58"/>
      <c r="HA550" s="58"/>
      <c r="HB550" s="58"/>
      <c r="HC550" s="58"/>
      <c r="HD550" s="58"/>
      <c r="HE550" s="58"/>
      <c r="HF550" s="58"/>
      <c r="HG550" s="58"/>
      <c r="HH550" s="58"/>
      <c r="HI550" s="58"/>
      <c r="HJ550" s="58"/>
      <c r="HK550" s="58"/>
      <c r="HL550" s="58"/>
      <c r="HM550" s="58"/>
      <c r="HN550" s="58"/>
      <c r="HO550" s="58"/>
      <c r="HP550" s="58"/>
      <c r="HQ550" s="58"/>
      <c r="HR550" s="58"/>
      <c r="HS550" s="58"/>
      <c r="HT550" s="58"/>
      <c r="HU550" s="58"/>
      <c r="HV550" s="58"/>
      <c r="HW550" s="58"/>
      <c r="HX550" s="58"/>
      <c r="HY550" s="58"/>
      <c r="HZ550" s="58"/>
      <c r="IA550" s="58"/>
      <c r="IB550" s="58"/>
      <c r="IC550" s="58"/>
      <c r="ID550" s="58"/>
      <c r="IE550" s="58"/>
      <c r="IF550" s="58"/>
      <c r="IG550" s="58"/>
      <c r="IH550" s="58"/>
      <c r="II550" s="58"/>
      <c r="IJ550" s="58"/>
      <c r="IK550" s="58"/>
      <c r="IL550" s="58"/>
      <c r="IM550" s="58"/>
      <c r="IN550" s="58"/>
      <c r="IO550" s="58"/>
      <c r="IP550" s="58"/>
      <c r="IQ550" s="58"/>
      <c r="IR550" s="58"/>
      <c r="IS550" s="58"/>
      <c r="IT550" s="58"/>
    </row>
    <row r="551" spans="1:254" s="11" customFormat="1" ht="12.75" x14ac:dyDescent="0.35">
      <c r="A551" s="1">
        <v>691</v>
      </c>
      <c r="B551" s="53" t="s">
        <v>429</v>
      </c>
      <c r="C551" s="44" t="s">
        <v>430</v>
      </c>
      <c r="D551" s="54">
        <v>1</v>
      </c>
      <c r="E551" s="53" t="s">
        <v>449</v>
      </c>
      <c r="F551" s="55">
        <v>1998</v>
      </c>
      <c r="G551" s="56" t="s">
        <v>456</v>
      </c>
      <c r="H551" s="57"/>
      <c r="I551" s="44" t="s">
        <v>3</v>
      </c>
      <c r="K551" s="58"/>
      <c r="L551" s="58"/>
      <c r="M551" s="58"/>
      <c r="N551" s="58"/>
      <c r="O551" s="58"/>
      <c r="P551" s="58"/>
      <c r="Q551" s="58"/>
      <c r="R551" s="58"/>
      <c r="S551" s="58"/>
      <c r="T551" s="58"/>
      <c r="U551" s="58"/>
      <c r="V551" s="58"/>
      <c r="W551" s="58"/>
      <c r="X551" s="58"/>
      <c r="Y551" s="58"/>
      <c r="Z551" s="58"/>
      <c r="AA551" s="58"/>
      <c r="AB551" s="58"/>
      <c r="AC551" s="58"/>
      <c r="AD551" s="58"/>
      <c r="AE551" s="58"/>
      <c r="AF551" s="58"/>
      <c r="AG551" s="58"/>
      <c r="AH551" s="58"/>
      <c r="AI551" s="58"/>
      <c r="AJ551" s="58"/>
      <c r="AK551" s="58"/>
      <c r="AL551" s="58"/>
      <c r="AM551" s="58"/>
      <c r="AN551" s="58"/>
      <c r="AO551" s="58"/>
      <c r="AP551" s="58"/>
      <c r="AQ551" s="58"/>
      <c r="AR551" s="58"/>
      <c r="AS551" s="58"/>
      <c r="AT551" s="58"/>
      <c r="AU551" s="58"/>
      <c r="AV551" s="58"/>
      <c r="AW551" s="58"/>
      <c r="AX551" s="58"/>
      <c r="AY551" s="58"/>
      <c r="AZ551" s="58"/>
      <c r="BA551" s="58"/>
      <c r="BB551" s="58"/>
      <c r="BC551" s="58"/>
      <c r="BD551" s="58"/>
      <c r="BE551" s="58"/>
      <c r="BF551" s="58"/>
      <c r="BG551" s="58"/>
      <c r="BH551" s="58"/>
      <c r="BI551" s="58"/>
      <c r="BJ551" s="58"/>
      <c r="BK551" s="58"/>
      <c r="BL551" s="58"/>
      <c r="BM551" s="58"/>
      <c r="BN551" s="58"/>
      <c r="BO551" s="58"/>
      <c r="BP551" s="58"/>
      <c r="BQ551" s="58"/>
      <c r="BR551" s="58"/>
      <c r="BS551" s="58"/>
      <c r="BT551" s="58"/>
      <c r="BU551" s="58"/>
      <c r="BV551" s="58"/>
      <c r="BW551" s="58"/>
      <c r="BX551" s="58"/>
      <c r="BY551" s="58"/>
      <c r="BZ551" s="58"/>
      <c r="CA551" s="58"/>
      <c r="CB551" s="58"/>
      <c r="CC551" s="58"/>
      <c r="CD551" s="58"/>
      <c r="CE551" s="58"/>
      <c r="CF551" s="58"/>
      <c r="CG551" s="58"/>
      <c r="CH551" s="58"/>
      <c r="CI551" s="58"/>
      <c r="CJ551" s="58"/>
      <c r="CK551" s="58"/>
      <c r="CL551" s="58"/>
      <c r="CM551" s="58"/>
      <c r="CN551" s="58"/>
      <c r="CO551" s="58"/>
      <c r="CP551" s="58"/>
      <c r="CQ551" s="58"/>
      <c r="CR551" s="58"/>
      <c r="CS551" s="58"/>
      <c r="CT551" s="58"/>
      <c r="CU551" s="58"/>
      <c r="CV551" s="58"/>
      <c r="CW551" s="58"/>
      <c r="CX551" s="58"/>
      <c r="CY551" s="58"/>
      <c r="CZ551" s="58"/>
      <c r="DA551" s="58"/>
      <c r="DB551" s="58"/>
      <c r="DC551" s="58"/>
      <c r="DD551" s="58"/>
      <c r="DE551" s="58"/>
      <c r="DF551" s="58"/>
      <c r="DG551" s="58"/>
      <c r="DH551" s="58"/>
      <c r="DI551" s="58"/>
      <c r="DJ551" s="58"/>
      <c r="DK551" s="58"/>
      <c r="DL551" s="58"/>
      <c r="DM551" s="58"/>
      <c r="DN551" s="58"/>
      <c r="DO551" s="58"/>
      <c r="DP551" s="58"/>
      <c r="DQ551" s="58"/>
      <c r="DR551" s="58"/>
      <c r="DS551" s="58"/>
      <c r="DT551" s="58"/>
      <c r="DU551" s="58"/>
      <c r="DV551" s="58"/>
      <c r="DW551" s="58"/>
      <c r="DX551" s="58"/>
      <c r="DY551" s="58"/>
      <c r="DZ551" s="58"/>
      <c r="EA551" s="58"/>
      <c r="EB551" s="58"/>
      <c r="EC551" s="58"/>
      <c r="ED551" s="58"/>
      <c r="EE551" s="58"/>
      <c r="EF551" s="58"/>
      <c r="EG551" s="58"/>
      <c r="EH551" s="58"/>
      <c r="EI551" s="58"/>
      <c r="EJ551" s="58"/>
      <c r="EK551" s="58"/>
      <c r="EL551" s="58"/>
      <c r="EM551" s="58"/>
      <c r="EN551" s="58"/>
      <c r="EO551" s="58"/>
      <c r="EP551" s="58"/>
      <c r="EQ551" s="58"/>
      <c r="ER551" s="58"/>
      <c r="ES551" s="58"/>
      <c r="ET551" s="58"/>
      <c r="EU551" s="58"/>
      <c r="EV551" s="58"/>
      <c r="EW551" s="58"/>
      <c r="EX551" s="58"/>
      <c r="EY551" s="58"/>
      <c r="EZ551" s="58"/>
      <c r="FA551" s="58"/>
      <c r="FB551" s="58"/>
      <c r="FC551" s="58"/>
      <c r="FD551" s="58"/>
      <c r="FE551" s="58"/>
      <c r="FF551" s="58"/>
      <c r="FG551" s="58"/>
      <c r="FH551" s="58"/>
      <c r="FI551" s="58"/>
      <c r="FJ551" s="58"/>
      <c r="FK551" s="58"/>
      <c r="FL551" s="58"/>
      <c r="FM551" s="58"/>
      <c r="FN551" s="58"/>
      <c r="FO551" s="58"/>
      <c r="FP551" s="58"/>
      <c r="FQ551" s="58"/>
      <c r="FR551" s="58"/>
      <c r="FS551" s="58"/>
      <c r="FT551" s="58"/>
      <c r="FU551" s="58"/>
      <c r="FV551" s="58"/>
      <c r="FW551" s="58"/>
      <c r="FX551" s="58"/>
      <c r="FY551" s="58"/>
      <c r="FZ551" s="58"/>
      <c r="GA551" s="58"/>
      <c r="GB551" s="58"/>
      <c r="GC551" s="58"/>
      <c r="GD551" s="58"/>
      <c r="GE551" s="58"/>
      <c r="GF551" s="58"/>
      <c r="GG551" s="58"/>
      <c r="GH551" s="58"/>
      <c r="GI551" s="58"/>
      <c r="GJ551" s="58"/>
      <c r="GK551" s="58"/>
      <c r="GL551" s="58"/>
      <c r="GM551" s="58"/>
      <c r="GN551" s="58"/>
      <c r="GO551" s="58"/>
      <c r="GP551" s="58"/>
      <c r="GQ551" s="58"/>
      <c r="GR551" s="58"/>
      <c r="GS551" s="58"/>
      <c r="GT551" s="58"/>
      <c r="GU551" s="58"/>
      <c r="GV551" s="58"/>
      <c r="GW551" s="58"/>
      <c r="GX551" s="58"/>
      <c r="GY551" s="58"/>
      <c r="GZ551" s="58"/>
      <c r="HA551" s="58"/>
      <c r="HB551" s="58"/>
      <c r="HC551" s="58"/>
      <c r="HD551" s="58"/>
      <c r="HE551" s="58"/>
      <c r="HF551" s="58"/>
      <c r="HG551" s="58"/>
      <c r="HH551" s="58"/>
      <c r="HI551" s="58"/>
      <c r="HJ551" s="58"/>
      <c r="HK551" s="58"/>
      <c r="HL551" s="58"/>
      <c r="HM551" s="58"/>
      <c r="HN551" s="58"/>
      <c r="HO551" s="58"/>
      <c r="HP551" s="58"/>
      <c r="HQ551" s="58"/>
      <c r="HR551" s="58"/>
      <c r="HS551" s="58"/>
      <c r="HT551" s="58"/>
      <c r="HU551" s="58"/>
      <c r="HV551" s="58"/>
      <c r="HW551" s="58"/>
      <c r="HX551" s="58"/>
      <c r="HY551" s="58"/>
      <c r="HZ551" s="58"/>
      <c r="IA551" s="58"/>
      <c r="IB551" s="58"/>
      <c r="IC551" s="58"/>
      <c r="ID551" s="58"/>
      <c r="IE551" s="58"/>
      <c r="IF551" s="58"/>
      <c r="IG551" s="58"/>
      <c r="IH551" s="58"/>
      <c r="II551" s="58"/>
      <c r="IJ551" s="58"/>
      <c r="IK551" s="58"/>
      <c r="IL551" s="58"/>
      <c r="IM551" s="58"/>
      <c r="IN551" s="58"/>
      <c r="IO551" s="58"/>
      <c r="IP551" s="58"/>
      <c r="IQ551" s="58"/>
      <c r="IR551" s="58"/>
      <c r="IS551" s="58"/>
      <c r="IT551" s="58"/>
    </row>
    <row r="552" spans="1:254" s="11" customFormat="1" ht="12.75" x14ac:dyDescent="0.35">
      <c r="A552" s="11">
        <v>692</v>
      </c>
      <c r="B552" s="53" t="s">
        <v>429</v>
      </c>
      <c r="C552" s="44" t="s">
        <v>430</v>
      </c>
      <c r="D552" s="54">
        <v>1</v>
      </c>
      <c r="E552" s="53" t="s">
        <v>453</v>
      </c>
      <c r="F552" s="55">
        <v>1998</v>
      </c>
      <c r="G552" s="56" t="s">
        <v>457</v>
      </c>
      <c r="H552" s="57"/>
      <c r="I552" s="44" t="s">
        <v>3</v>
      </c>
      <c r="K552" s="58"/>
      <c r="L552" s="58"/>
      <c r="M552" s="58"/>
      <c r="N552" s="58"/>
      <c r="O552" s="58"/>
      <c r="P552" s="58"/>
      <c r="Q552" s="58"/>
      <c r="R552" s="58"/>
      <c r="S552" s="58"/>
      <c r="T552" s="58"/>
      <c r="U552" s="58"/>
      <c r="V552" s="58"/>
      <c r="W552" s="58"/>
      <c r="X552" s="58"/>
      <c r="Y552" s="58"/>
      <c r="Z552" s="58"/>
      <c r="AA552" s="58"/>
      <c r="AB552" s="58"/>
      <c r="AC552" s="58"/>
      <c r="AD552" s="58"/>
      <c r="AE552" s="58"/>
      <c r="AF552" s="58"/>
      <c r="AG552" s="58"/>
      <c r="AH552" s="58"/>
      <c r="AI552" s="58"/>
      <c r="AJ552" s="58"/>
      <c r="AK552" s="58"/>
      <c r="AL552" s="58"/>
      <c r="AM552" s="58"/>
      <c r="AN552" s="58"/>
      <c r="AO552" s="58"/>
      <c r="AP552" s="58"/>
      <c r="AQ552" s="58"/>
      <c r="AR552" s="58"/>
      <c r="AS552" s="58"/>
      <c r="AT552" s="58"/>
      <c r="AU552" s="58"/>
      <c r="AV552" s="58"/>
      <c r="AW552" s="58"/>
      <c r="AX552" s="58"/>
      <c r="AY552" s="58"/>
      <c r="AZ552" s="58"/>
      <c r="BA552" s="58"/>
      <c r="BB552" s="58"/>
      <c r="BC552" s="58"/>
      <c r="BD552" s="58"/>
      <c r="BE552" s="58"/>
      <c r="BF552" s="58"/>
      <c r="BG552" s="58"/>
      <c r="BH552" s="58"/>
      <c r="BI552" s="58"/>
      <c r="BJ552" s="58"/>
      <c r="BK552" s="58"/>
      <c r="BL552" s="58"/>
      <c r="BM552" s="58"/>
      <c r="BN552" s="58"/>
      <c r="BO552" s="58"/>
      <c r="BP552" s="58"/>
      <c r="BQ552" s="58"/>
      <c r="BR552" s="58"/>
      <c r="BS552" s="58"/>
      <c r="BT552" s="58"/>
      <c r="BU552" s="58"/>
      <c r="BV552" s="58"/>
      <c r="BW552" s="58"/>
      <c r="BX552" s="58"/>
      <c r="BY552" s="58"/>
      <c r="BZ552" s="58"/>
      <c r="CA552" s="58"/>
      <c r="CB552" s="58"/>
      <c r="CC552" s="58"/>
      <c r="CD552" s="58"/>
      <c r="CE552" s="58"/>
      <c r="CF552" s="58"/>
      <c r="CG552" s="58"/>
      <c r="CH552" s="58"/>
      <c r="CI552" s="58"/>
      <c r="CJ552" s="58"/>
      <c r="CK552" s="58"/>
      <c r="CL552" s="58"/>
      <c r="CM552" s="58"/>
      <c r="CN552" s="58"/>
      <c r="CO552" s="58"/>
      <c r="CP552" s="58"/>
      <c r="CQ552" s="58"/>
      <c r="CR552" s="58"/>
      <c r="CS552" s="58"/>
      <c r="CT552" s="58"/>
      <c r="CU552" s="58"/>
      <c r="CV552" s="58"/>
      <c r="CW552" s="58"/>
      <c r="CX552" s="58"/>
      <c r="CY552" s="58"/>
      <c r="CZ552" s="58"/>
      <c r="DA552" s="58"/>
      <c r="DB552" s="58"/>
      <c r="DC552" s="58"/>
      <c r="DD552" s="58"/>
      <c r="DE552" s="58"/>
      <c r="DF552" s="58"/>
      <c r="DG552" s="58"/>
      <c r="DH552" s="58"/>
      <c r="DI552" s="58"/>
      <c r="DJ552" s="58"/>
      <c r="DK552" s="58"/>
      <c r="DL552" s="58"/>
      <c r="DM552" s="58"/>
      <c r="DN552" s="58"/>
      <c r="DO552" s="58"/>
      <c r="DP552" s="58"/>
      <c r="DQ552" s="58"/>
      <c r="DR552" s="58"/>
      <c r="DS552" s="58"/>
      <c r="DT552" s="58"/>
      <c r="DU552" s="58"/>
      <c r="DV552" s="58"/>
      <c r="DW552" s="58"/>
      <c r="DX552" s="58"/>
      <c r="DY552" s="58"/>
      <c r="DZ552" s="58"/>
      <c r="EA552" s="58"/>
      <c r="EB552" s="58"/>
      <c r="EC552" s="58"/>
      <c r="ED552" s="58"/>
      <c r="EE552" s="58"/>
      <c r="EF552" s="58"/>
      <c r="EG552" s="58"/>
      <c r="EH552" s="58"/>
      <c r="EI552" s="58"/>
      <c r="EJ552" s="58"/>
      <c r="EK552" s="58"/>
      <c r="EL552" s="58"/>
      <c r="EM552" s="58"/>
      <c r="EN552" s="58"/>
      <c r="EO552" s="58"/>
      <c r="EP552" s="58"/>
      <c r="EQ552" s="58"/>
      <c r="ER552" s="58"/>
      <c r="ES552" s="58"/>
      <c r="ET552" s="58"/>
      <c r="EU552" s="58"/>
      <c r="EV552" s="58"/>
      <c r="EW552" s="58"/>
      <c r="EX552" s="58"/>
      <c r="EY552" s="58"/>
      <c r="EZ552" s="58"/>
      <c r="FA552" s="58"/>
      <c r="FB552" s="58"/>
      <c r="FC552" s="58"/>
      <c r="FD552" s="58"/>
      <c r="FE552" s="58"/>
      <c r="FF552" s="58"/>
      <c r="FG552" s="58"/>
      <c r="FH552" s="58"/>
      <c r="FI552" s="58"/>
      <c r="FJ552" s="58"/>
      <c r="FK552" s="58"/>
      <c r="FL552" s="58"/>
      <c r="FM552" s="58"/>
      <c r="FN552" s="58"/>
      <c r="FO552" s="58"/>
      <c r="FP552" s="58"/>
      <c r="FQ552" s="58"/>
      <c r="FR552" s="58"/>
      <c r="FS552" s="58"/>
      <c r="FT552" s="58"/>
      <c r="FU552" s="58"/>
      <c r="FV552" s="58"/>
      <c r="FW552" s="58"/>
      <c r="FX552" s="58"/>
      <c r="FY552" s="58"/>
      <c r="FZ552" s="58"/>
      <c r="GA552" s="58"/>
      <c r="GB552" s="58"/>
      <c r="GC552" s="58"/>
      <c r="GD552" s="58"/>
      <c r="GE552" s="58"/>
      <c r="GF552" s="58"/>
      <c r="GG552" s="58"/>
      <c r="GH552" s="58"/>
      <c r="GI552" s="58"/>
      <c r="GJ552" s="58"/>
      <c r="GK552" s="58"/>
      <c r="GL552" s="58"/>
      <c r="GM552" s="58"/>
      <c r="GN552" s="58"/>
      <c r="GO552" s="58"/>
      <c r="GP552" s="58"/>
      <c r="GQ552" s="58"/>
      <c r="GR552" s="58"/>
      <c r="GS552" s="58"/>
      <c r="GT552" s="58"/>
      <c r="GU552" s="58"/>
      <c r="GV552" s="58"/>
      <c r="GW552" s="58"/>
      <c r="GX552" s="58"/>
      <c r="GY552" s="58"/>
      <c r="GZ552" s="58"/>
      <c r="HA552" s="58"/>
      <c r="HB552" s="58"/>
      <c r="HC552" s="58"/>
      <c r="HD552" s="58"/>
      <c r="HE552" s="58"/>
      <c r="HF552" s="58"/>
      <c r="HG552" s="58"/>
      <c r="HH552" s="58"/>
      <c r="HI552" s="58"/>
      <c r="HJ552" s="58"/>
      <c r="HK552" s="58"/>
      <c r="HL552" s="58"/>
      <c r="HM552" s="58"/>
      <c r="HN552" s="58"/>
      <c r="HO552" s="58"/>
      <c r="HP552" s="58"/>
      <c r="HQ552" s="58"/>
      <c r="HR552" s="58"/>
      <c r="HS552" s="58"/>
      <c r="HT552" s="58"/>
      <c r="HU552" s="58"/>
      <c r="HV552" s="58"/>
      <c r="HW552" s="58"/>
      <c r="HX552" s="58"/>
      <c r="HY552" s="58"/>
      <c r="HZ552" s="58"/>
      <c r="IA552" s="58"/>
      <c r="IB552" s="58"/>
      <c r="IC552" s="58"/>
      <c r="ID552" s="58"/>
      <c r="IE552" s="58"/>
      <c r="IF552" s="58"/>
      <c r="IG552" s="58"/>
      <c r="IH552" s="58"/>
      <c r="II552" s="58"/>
      <c r="IJ552" s="58"/>
      <c r="IK552" s="58"/>
      <c r="IL552" s="58"/>
      <c r="IM552" s="58"/>
      <c r="IN552" s="58"/>
      <c r="IO552" s="58"/>
      <c r="IP552" s="58"/>
      <c r="IQ552" s="58"/>
      <c r="IR552" s="58"/>
      <c r="IS552" s="58"/>
      <c r="IT552" s="58"/>
    </row>
    <row r="553" spans="1:254" s="11" customFormat="1" ht="12.75" x14ac:dyDescent="0.35">
      <c r="A553" s="1">
        <v>693</v>
      </c>
      <c r="B553" s="53" t="s">
        <v>429</v>
      </c>
      <c r="C553" s="44" t="s">
        <v>430</v>
      </c>
      <c r="D553" s="54">
        <v>5</v>
      </c>
      <c r="E553" s="53" t="s">
        <v>260</v>
      </c>
      <c r="F553" s="55">
        <v>2007</v>
      </c>
      <c r="G553" s="56" t="s">
        <v>458</v>
      </c>
      <c r="H553" s="57">
        <v>39204</v>
      </c>
      <c r="I553" s="44" t="s">
        <v>3</v>
      </c>
      <c r="K553" s="58"/>
      <c r="L553" s="58"/>
      <c r="M553" s="58"/>
      <c r="N553" s="58"/>
      <c r="O553" s="58"/>
      <c r="P553" s="58"/>
      <c r="Q553" s="58"/>
      <c r="R553" s="58"/>
      <c r="S553" s="58"/>
      <c r="T553" s="58"/>
      <c r="U553" s="58"/>
      <c r="V553" s="58"/>
      <c r="W553" s="58"/>
      <c r="X553" s="58"/>
      <c r="Y553" s="58"/>
      <c r="Z553" s="58"/>
      <c r="AA553" s="58"/>
      <c r="AB553" s="58"/>
      <c r="AC553" s="58"/>
      <c r="AD553" s="58"/>
      <c r="AE553" s="58"/>
      <c r="AF553" s="58"/>
      <c r="AG553" s="58"/>
      <c r="AH553" s="58"/>
      <c r="AI553" s="58"/>
      <c r="AJ553" s="58"/>
      <c r="AK553" s="58"/>
      <c r="AL553" s="58"/>
      <c r="AM553" s="58"/>
      <c r="AN553" s="58"/>
      <c r="AO553" s="58"/>
      <c r="AP553" s="58"/>
      <c r="AQ553" s="58"/>
      <c r="AR553" s="58"/>
      <c r="AS553" s="58"/>
      <c r="AT553" s="58"/>
      <c r="AU553" s="58"/>
      <c r="AV553" s="58"/>
      <c r="AW553" s="58"/>
      <c r="AX553" s="58"/>
      <c r="AY553" s="58"/>
      <c r="AZ553" s="58"/>
      <c r="BA553" s="58"/>
      <c r="BB553" s="58"/>
      <c r="BC553" s="58"/>
      <c r="BD553" s="58"/>
      <c r="BE553" s="58"/>
      <c r="BF553" s="58"/>
      <c r="BG553" s="58"/>
      <c r="BH553" s="58"/>
      <c r="BI553" s="58"/>
      <c r="BJ553" s="58"/>
      <c r="BK553" s="58"/>
      <c r="BL553" s="58"/>
      <c r="BM553" s="58"/>
      <c r="BN553" s="58"/>
      <c r="BO553" s="58"/>
      <c r="BP553" s="58"/>
      <c r="BQ553" s="58"/>
      <c r="BR553" s="58"/>
      <c r="BS553" s="58"/>
      <c r="BT553" s="58"/>
      <c r="BU553" s="58"/>
      <c r="BV553" s="58"/>
      <c r="BW553" s="58"/>
      <c r="BX553" s="58"/>
      <c r="BY553" s="58"/>
      <c r="BZ553" s="58"/>
      <c r="CA553" s="58"/>
      <c r="CB553" s="58"/>
      <c r="CC553" s="58"/>
      <c r="CD553" s="58"/>
      <c r="CE553" s="58"/>
      <c r="CF553" s="58"/>
      <c r="CG553" s="58"/>
      <c r="CH553" s="58"/>
      <c r="CI553" s="58"/>
      <c r="CJ553" s="58"/>
      <c r="CK553" s="58"/>
      <c r="CL553" s="58"/>
      <c r="CM553" s="58"/>
      <c r="CN553" s="58"/>
      <c r="CO553" s="58"/>
      <c r="CP553" s="58"/>
      <c r="CQ553" s="58"/>
      <c r="CR553" s="58"/>
      <c r="CS553" s="58"/>
      <c r="CT553" s="58"/>
      <c r="CU553" s="58"/>
      <c r="CV553" s="58"/>
      <c r="CW553" s="58"/>
      <c r="CX553" s="58"/>
      <c r="CY553" s="58"/>
      <c r="CZ553" s="58"/>
      <c r="DA553" s="58"/>
      <c r="DB553" s="58"/>
      <c r="DC553" s="58"/>
      <c r="DD553" s="58"/>
      <c r="DE553" s="58"/>
      <c r="DF553" s="58"/>
      <c r="DG553" s="58"/>
      <c r="DH553" s="58"/>
      <c r="DI553" s="58"/>
      <c r="DJ553" s="58"/>
      <c r="DK553" s="58"/>
      <c r="DL553" s="58"/>
      <c r="DM553" s="58"/>
      <c r="DN553" s="58"/>
      <c r="DO553" s="58"/>
      <c r="DP553" s="58"/>
      <c r="DQ553" s="58"/>
      <c r="DR553" s="58"/>
      <c r="DS553" s="58"/>
      <c r="DT553" s="58"/>
      <c r="DU553" s="58"/>
      <c r="DV553" s="58"/>
      <c r="DW553" s="58"/>
      <c r="DX553" s="58"/>
      <c r="DY553" s="58"/>
      <c r="DZ553" s="58"/>
      <c r="EA553" s="58"/>
      <c r="EB553" s="58"/>
      <c r="EC553" s="58"/>
      <c r="ED553" s="58"/>
      <c r="EE553" s="58"/>
      <c r="EF553" s="58"/>
      <c r="EG553" s="58"/>
      <c r="EH553" s="58"/>
      <c r="EI553" s="58"/>
      <c r="EJ553" s="58"/>
      <c r="EK553" s="58"/>
      <c r="EL553" s="58"/>
      <c r="EM553" s="58"/>
      <c r="EN553" s="58"/>
      <c r="EO553" s="58"/>
      <c r="EP553" s="58"/>
      <c r="EQ553" s="58"/>
      <c r="ER553" s="58"/>
      <c r="ES553" s="58"/>
      <c r="ET553" s="58"/>
      <c r="EU553" s="58"/>
      <c r="EV553" s="58"/>
      <c r="EW553" s="58"/>
      <c r="EX553" s="58"/>
      <c r="EY553" s="58"/>
      <c r="EZ553" s="58"/>
      <c r="FA553" s="58"/>
      <c r="FB553" s="58"/>
      <c r="FC553" s="58"/>
      <c r="FD553" s="58"/>
      <c r="FE553" s="58"/>
      <c r="FF553" s="58"/>
      <c r="FG553" s="58"/>
      <c r="FH553" s="58"/>
      <c r="FI553" s="58"/>
      <c r="FJ553" s="58"/>
      <c r="FK553" s="58"/>
      <c r="FL553" s="58"/>
      <c r="FM553" s="58"/>
      <c r="FN553" s="58"/>
      <c r="FO553" s="58"/>
      <c r="FP553" s="58"/>
      <c r="FQ553" s="58"/>
      <c r="FR553" s="58"/>
      <c r="FS553" s="58"/>
      <c r="FT553" s="58"/>
      <c r="FU553" s="58"/>
      <c r="FV553" s="58"/>
      <c r="FW553" s="58"/>
      <c r="FX553" s="58"/>
      <c r="FY553" s="58"/>
      <c r="FZ553" s="58"/>
      <c r="GA553" s="58"/>
      <c r="GB553" s="58"/>
      <c r="GC553" s="58"/>
      <c r="GD553" s="58"/>
      <c r="GE553" s="58"/>
      <c r="GF553" s="58"/>
      <c r="GG553" s="58"/>
      <c r="GH553" s="58"/>
      <c r="GI553" s="58"/>
      <c r="GJ553" s="58"/>
      <c r="GK553" s="58"/>
      <c r="GL553" s="58"/>
      <c r="GM553" s="58"/>
      <c r="GN553" s="58"/>
      <c r="GO553" s="58"/>
      <c r="GP553" s="58"/>
      <c r="GQ553" s="58"/>
      <c r="GR553" s="58"/>
      <c r="GS553" s="58"/>
      <c r="GT553" s="58"/>
      <c r="GU553" s="58"/>
      <c r="GV553" s="58"/>
      <c r="GW553" s="58"/>
      <c r="GX553" s="58"/>
      <c r="GY553" s="58"/>
      <c r="GZ553" s="58"/>
      <c r="HA553" s="58"/>
      <c r="HB553" s="58"/>
      <c r="HC553" s="58"/>
      <c r="HD553" s="58"/>
      <c r="HE553" s="58"/>
      <c r="HF553" s="58"/>
      <c r="HG553" s="58"/>
      <c r="HH553" s="58"/>
      <c r="HI553" s="58"/>
      <c r="HJ553" s="58"/>
      <c r="HK553" s="58"/>
      <c r="HL553" s="58"/>
      <c r="HM553" s="58"/>
      <c r="HN553" s="58"/>
      <c r="HO553" s="58"/>
      <c r="HP553" s="58"/>
      <c r="HQ553" s="58"/>
      <c r="HR553" s="58"/>
      <c r="HS553" s="58"/>
      <c r="HT553" s="58"/>
      <c r="HU553" s="58"/>
      <c r="HV553" s="58"/>
      <c r="HW553" s="58"/>
      <c r="HX553" s="58"/>
      <c r="HY553" s="58"/>
      <c r="HZ553" s="58"/>
      <c r="IA553" s="58"/>
      <c r="IB553" s="58"/>
      <c r="IC553" s="58"/>
      <c r="ID553" s="58"/>
      <c r="IE553" s="58"/>
      <c r="IF553" s="58"/>
      <c r="IG553" s="58"/>
      <c r="IH553" s="58"/>
      <c r="II553" s="58"/>
      <c r="IJ553" s="58"/>
      <c r="IK553" s="58"/>
      <c r="IL553" s="58"/>
      <c r="IM553" s="58"/>
      <c r="IN553" s="58"/>
      <c r="IO553" s="58"/>
      <c r="IP553" s="58"/>
      <c r="IQ553" s="58"/>
      <c r="IR553" s="58"/>
      <c r="IS553" s="58"/>
      <c r="IT553" s="58"/>
    </row>
    <row r="554" spans="1:254" s="11" customFormat="1" ht="12.75" x14ac:dyDescent="0.35">
      <c r="A554" s="1">
        <v>694</v>
      </c>
      <c r="B554" s="44" t="s">
        <v>429</v>
      </c>
      <c r="C554" s="44" t="s">
        <v>430</v>
      </c>
      <c r="D554" s="47">
        <v>2</v>
      </c>
      <c r="E554" s="44" t="s">
        <v>459</v>
      </c>
      <c r="F554" s="48">
        <v>2010</v>
      </c>
      <c r="G554" s="46" t="s">
        <v>460</v>
      </c>
      <c r="H554" s="57">
        <v>40301</v>
      </c>
      <c r="I554" s="44" t="s">
        <v>3</v>
      </c>
    </row>
    <row r="555" spans="1:254" s="11" customFormat="1" ht="12.75" x14ac:dyDescent="0.35">
      <c r="A555" s="11">
        <v>695</v>
      </c>
      <c r="B555" s="53" t="s">
        <v>429</v>
      </c>
      <c r="C555" s="44" t="s">
        <v>430</v>
      </c>
      <c r="D555" s="47" t="s">
        <v>461</v>
      </c>
      <c r="E555" s="53" t="s">
        <v>459</v>
      </c>
      <c r="F555" s="55">
        <v>2011</v>
      </c>
      <c r="G555" s="56" t="s">
        <v>462</v>
      </c>
      <c r="H555" s="57">
        <v>40670</v>
      </c>
      <c r="I555" s="44" t="s">
        <v>3</v>
      </c>
      <c r="K555" s="58"/>
      <c r="L555" s="58"/>
      <c r="M555" s="58"/>
      <c r="N555" s="58"/>
      <c r="O555" s="58"/>
      <c r="P555" s="58"/>
      <c r="Q555" s="58"/>
      <c r="R555" s="58"/>
      <c r="S555" s="58"/>
      <c r="T555" s="58"/>
      <c r="U555" s="58"/>
      <c r="V555" s="58"/>
      <c r="W555" s="58"/>
      <c r="X555" s="58"/>
      <c r="Y555" s="58"/>
      <c r="Z555" s="58"/>
      <c r="AA555" s="58"/>
      <c r="AB555" s="58"/>
      <c r="AC555" s="58"/>
      <c r="AD555" s="58"/>
      <c r="AE555" s="58"/>
      <c r="AF555" s="58"/>
      <c r="AG555" s="58"/>
      <c r="AH555" s="58"/>
      <c r="AI555" s="58"/>
      <c r="AJ555" s="58"/>
      <c r="AK555" s="58"/>
      <c r="AL555" s="58"/>
      <c r="AM555" s="58"/>
      <c r="AN555" s="58"/>
      <c r="AO555" s="58"/>
      <c r="AP555" s="58"/>
      <c r="AQ555" s="58"/>
      <c r="AR555" s="58"/>
      <c r="AS555" s="58"/>
      <c r="AT555" s="58"/>
      <c r="AU555" s="58"/>
      <c r="AV555" s="58"/>
      <c r="AW555" s="58"/>
      <c r="AX555" s="58"/>
      <c r="AY555" s="58"/>
      <c r="AZ555" s="58"/>
      <c r="BA555" s="58"/>
      <c r="BB555" s="58"/>
      <c r="BC555" s="58"/>
      <c r="BD555" s="58"/>
      <c r="BE555" s="58"/>
      <c r="BF555" s="58"/>
      <c r="BG555" s="58"/>
      <c r="BH555" s="58"/>
      <c r="BI555" s="58"/>
      <c r="BJ555" s="58"/>
      <c r="BK555" s="58"/>
      <c r="BL555" s="58"/>
      <c r="BM555" s="58"/>
      <c r="BN555" s="58"/>
      <c r="BO555" s="58"/>
      <c r="BP555" s="58"/>
      <c r="BQ555" s="58"/>
      <c r="BR555" s="58"/>
      <c r="BS555" s="58"/>
      <c r="BT555" s="58"/>
      <c r="BU555" s="58"/>
      <c r="BV555" s="58"/>
      <c r="BW555" s="58"/>
      <c r="BX555" s="58"/>
      <c r="BY555" s="58"/>
      <c r="BZ555" s="58"/>
      <c r="CA555" s="58"/>
      <c r="CB555" s="58"/>
      <c r="CC555" s="58"/>
      <c r="CD555" s="58"/>
      <c r="CE555" s="58"/>
      <c r="CF555" s="58"/>
      <c r="CG555" s="58"/>
      <c r="CH555" s="58"/>
      <c r="CI555" s="58"/>
      <c r="CJ555" s="58"/>
      <c r="CK555" s="58"/>
      <c r="CL555" s="58"/>
      <c r="CM555" s="58"/>
      <c r="CN555" s="58"/>
      <c r="CO555" s="58"/>
      <c r="CP555" s="58"/>
      <c r="CQ555" s="58"/>
      <c r="CR555" s="58"/>
      <c r="CS555" s="58"/>
      <c r="CT555" s="58"/>
      <c r="CU555" s="58"/>
      <c r="CV555" s="58"/>
      <c r="CW555" s="58"/>
      <c r="CX555" s="58"/>
      <c r="CY555" s="58"/>
      <c r="CZ555" s="58"/>
      <c r="DA555" s="58"/>
      <c r="DB555" s="58"/>
      <c r="DC555" s="58"/>
      <c r="DD555" s="58"/>
      <c r="DE555" s="58"/>
      <c r="DF555" s="58"/>
      <c r="DG555" s="58"/>
      <c r="DH555" s="58"/>
      <c r="DI555" s="58"/>
      <c r="DJ555" s="58"/>
      <c r="DK555" s="58"/>
      <c r="DL555" s="58"/>
      <c r="DM555" s="58"/>
      <c r="DN555" s="58"/>
      <c r="DO555" s="58"/>
      <c r="DP555" s="58"/>
      <c r="DQ555" s="58"/>
      <c r="DR555" s="58"/>
      <c r="DS555" s="58"/>
      <c r="DT555" s="58"/>
      <c r="DU555" s="58"/>
      <c r="DV555" s="58"/>
      <c r="DW555" s="58"/>
      <c r="DX555" s="58"/>
      <c r="DY555" s="58"/>
      <c r="DZ555" s="58"/>
      <c r="EA555" s="58"/>
      <c r="EB555" s="58"/>
      <c r="EC555" s="58"/>
      <c r="ED555" s="58"/>
      <c r="EE555" s="58"/>
      <c r="EF555" s="58"/>
      <c r="EG555" s="58"/>
      <c r="EH555" s="58"/>
      <c r="EI555" s="58"/>
      <c r="EJ555" s="58"/>
      <c r="EK555" s="58"/>
      <c r="EL555" s="58"/>
      <c r="EM555" s="58"/>
      <c r="EN555" s="58"/>
      <c r="EO555" s="58"/>
      <c r="EP555" s="58"/>
      <c r="EQ555" s="58"/>
      <c r="ER555" s="58"/>
      <c r="ES555" s="58"/>
      <c r="ET555" s="58"/>
      <c r="EU555" s="58"/>
      <c r="EV555" s="58"/>
      <c r="EW555" s="58"/>
      <c r="EX555" s="58"/>
      <c r="EY555" s="58"/>
      <c r="EZ555" s="58"/>
      <c r="FA555" s="58"/>
      <c r="FB555" s="58"/>
      <c r="FC555" s="58"/>
      <c r="FD555" s="58"/>
      <c r="FE555" s="58"/>
      <c r="FF555" s="58"/>
      <c r="FG555" s="58"/>
      <c r="FH555" s="58"/>
      <c r="FI555" s="58"/>
      <c r="FJ555" s="58"/>
      <c r="FK555" s="58"/>
      <c r="FL555" s="58"/>
      <c r="FM555" s="58"/>
      <c r="FN555" s="58"/>
      <c r="FO555" s="58"/>
      <c r="FP555" s="58"/>
      <c r="FQ555" s="58"/>
      <c r="FR555" s="58"/>
      <c r="FS555" s="58"/>
      <c r="FT555" s="58"/>
      <c r="FU555" s="58"/>
      <c r="FV555" s="58"/>
      <c r="FW555" s="58"/>
      <c r="FX555" s="58"/>
      <c r="FY555" s="58"/>
      <c r="FZ555" s="58"/>
      <c r="GA555" s="58"/>
      <c r="GB555" s="58"/>
      <c r="GC555" s="58"/>
      <c r="GD555" s="58"/>
      <c r="GE555" s="58"/>
      <c r="GF555" s="58"/>
      <c r="GG555" s="58"/>
      <c r="GH555" s="58"/>
      <c r="GI555" s="58"/>
      <c r="GJ555" s="58"/>
      <c r="GK555" s="58"/>
      <c r="GL555" s="58"/>
      <c r="GM555" s="58"/>
      <c r="GN555" s="58"/>
      <c r="GO555" s="58"/>
      <c r="GP555" s="58"/>
      <c r="GQ555" s="58"/>
      <c r="GR555" s="58"/>
      <c r="GS555" s="58"/>
      <c r="GT555" s="58"/>
      <c r="GU555" s="58"/>
      <c r="GV555" s="58"/>
      <c r="GW555" s="58"/>
      <c r="GX555" s="58"/>
      <c r="GY555" s="58"/>
      <c r="GZ555" s="58"/>
      <c r="HA555" s="58"/>
      <c r="HB555" s="58"/>
      <c r="HC555" s="58"/>
      <c r="HD555" s="58"/>
      <c r="HE555" s="58"/>
      <c r="HF555" s="58"/>
      <c r="HG555" s="58"/>
      <c r="HH555" s="58"/>
      <c r="HI555" s="58"/>
      <c r="HJ555" s="58"/>
      <c r="HK555" s="58"/>
      <c r="HL555" s="58"/>
      <c r="HM555" s="58"/>
      <c r="HN555" s="58"/>
      <c r="HO555" s="58"/>
      <c r="HP555" s="58"/>
      <c r="HQ555" s="58"/>
      <c r="HR555" s="58"/>
      <c r="HS555" s="58"/>
      <c r="HT555" s="58"/>
      <c r="HU555" s="58"/>
      <c r="HV555" s="58"/>
      <c r="HW555" s="58"/>
      <c r="HX555" s="58"/>
      <c r="HY555" s="58"/>
      <c r="HZ555" s="58"/>
      <c r="IA555" s="58"/>
      <c r="IB555" s="58"/>
      <c r="IC555" s="58"/>
      <c r="ID555" s="58"/>
      <c r="IE555" s="58"/>
      <c r="IF555" s="58"/>
      <c r="IG555" s="58"/>
      <c r="IH555" s="58"/>
      <c r="II555" s="58"/>
      <c r="IJ555" s="58"/>
      <c r="IK555" s="58"/>
      <c r="IL555" s="58"/>
      <c r="IM555" s="58"/>
      <c r="IN555" s="58"/>
      <c r="IO555" s="58"/>
      <c r="IP555" s="58"/>
      <c r="IQ555" s="58"/>
      <c r="IR555" s="58"/>
      <c r="IS555" s="58"/>
      <c r="IT555" s="58"/>
    </row>
    <row r="556" spans="1:254" s="11" customFormat="1" ht="12.75" x14ac:dyDescent="0.35">
      <c r="A556" s="1">
        <v>696</v>
      </c>
      <c r="B556" s="53" t="s">
        <v>429</v>
      </c>
      <c r="C556" s="44" t="s">
        <v>430</v>
      </c>
      <c r="D556" s="54">
        <v>1</v>
      </c>
      <c r="E556" s="53" t="s">
        <v>260</v>
      </c>
      <c r="F556" s="55">
        <v>2012</v>
      </c>
      <c r="G556" s="56" t="s">
        <v>463</v>
      </c>
      <c r="H556" s="57">
        <v>41040</v>
      </c>
      <c r="I556" s="44" t="s">
        <v>3</v>
      </c>
      <c r="K556" s="58"/>
      <c r="L556" s="58"/>
      <c r="M556" s="58"/>
      <c r="N556" s="58"/>
      <c r="O556" s="58"/>
      <c r="P556" s="58"/>
      <c r="Q556" s="58"/>
      <c r="R556" s="58"/>
      <c r="S556" s="58"/>
      <c r="T556" s="58"/>
      <c r="U556" s="58"/>
      <c r="V556" s="58"/>
      <c r="W556" s="58"/>
      <c r="X556" s="58"/>
      <c r="Y556" s="58"/>
      <c r="Z556" s="58"/>
      <c r="AA556" s="58"/>
      <c r="AB556" s="58"/>
      <c r="AC556" s="58"/>
      <c r="AD556" s="58"/>
      <c r="AE556" s="58"/>
      <c r="AF556" s="58"/>
      <c r="AG556" s="58"/>
      <c r="AH556" s="58"/>
      <c r="AI556" s="58"/>
      <c r="AJ556" s="58"/>
      <c r="AK556" s="58"/>
      <c r="AL556" s="58"/>
      <c r="AM556" s="58"/>
      <c r="AN556" s="58"/>
      <c r="AO556" s="58"/>
      <c r="AP556" s="58"/>
      <c r="AQ556" s="58"/>
      <c r="AR556" s="58"/>
      <c r="AS556" s="58"/>
      <c r="AT556" s="58"/>
      <c r="AU556" s="58"/>
      <c r="AV556" s="58"/>
      <c r="AW556" s="58"/>
      <c r="AX556" s="58"/>
      <c r="AY556" s="58"/>
      <c r="AZ556" s="58"/>
      <c r="BA556" s="58"/>
      <c r="BB556" s="58"/>
      <c r="BC556" s="58"/>
      <c r="BD556" s="58"/>
      <c r="BE556" s="58"/>
      <c r="BF556" s="58"/>
      <c r="BG556" s="58"/>
      <c r="BH556" s="58"/>
      <c r="BI556" s="58"/>
      <c r="BJ556" s="58"/>
      <c r="BK556" s="58"/>
      <c r="BL556" s="58"/>
      <c r="BM556" s="58"/>
      <c r="BN556" s="58"/>
      <c r="BO556" s="58"/>
      <c r="BP556" s="58"/>
      <c r="BQ556" s="58"/>
      <c r="BR556" s="58"/>
      <c r="BS556" s="58"/>
      <c r="BT556" s="58"/>
      <c r="BU556" s="58"/>
      <c r="BV556" s="58"/>
      <c r="BW556" s="58"/>
      <c r="BX556" s="58"/>
      <c r="BY556" s="58"/>
      <c r="BZ556" s="58"/>
      <c r="CA556" s="58"/>
      <c r="CB556" s="58"/>
      <c r="CC556" s="58"/>
      <c r="CD556" s="58"/>
      <c r="CE556" s="58"/>
      <c r="CF556" s="58"/>
      <c r="CG556" s="58"/>
      <c r="CH556" s="58"/>
      <c r="CI556" s="58"/>
      <c r="CJ556" s="58"/>
      <c r="CK556" s="58"/>
      <c r="CL556" s="58"/>
      <c r="CM556" s="58"/>
      <c r="CN556" s="58"/>
      <c r="CO556" s="58"/>
      <c r="CP556" s="58"/>
      <c r="CQ556" s="58"/>
      <c r="CR556" s="58"/>
      <c r="CS556" s="58"/>
      <c r="CT556" s="58"/>
      <c r="CU556" s="58"/>
      <c r="CV556" s="58"/>
      <c r="CW556" s="58"/>
      <c r="CX556" s="58"/>
      <c r="CY556" s="58"/>
      <c r="CZ556" s="58"/>
      <c r="DA556" s="58"/>
      <c r="DB556" s="58"/>
      <c r="DC556" s="58"/>
      <c r="DD556" s="58"/>
      <c r="DE556" s="58"/>
      <c r="DF556" s="58"/>
      <c r="DG556" s="58"/>
      <c r="DH556" s="58"/>
      <c r="DI556" s="58"/>
      <c r="DJ556" s="58"/>
      <c r="DK556" s="58"/>
      <c r="DL556" s="58"/>
      <c r="DM556" s="58"/>
      <c r="DN556" s="58"/>
      <c r="DO556" s="58"/>
      <c r="DP556" s="58"/>
      <c r="DQ556" s="58"/>
      <c r="DR556" s="58"/>
      <c r="DS556" s="58"/>
      <c r="DT556" s="58"/>
      <c r="DU556" s="58"/>
      <c r="DV556" s="58"/>
      <c r="DW556" s="58"/>
      <c r="DX556" s="58"/>
      <c r="DY556" s="58"/>
      <c r="DZ556" s="58"/>
      <c r="EA556" s="58"/>
      <c r="EB556" s="58"/>
      <c r="EC556" s="58"/>
      <c r="ED556" s="58"/>
      <c r="EE556" s="58"/>
      <c r="EF556" s="58"/>
      <c r="EG556" s="58"/>
      <c r="EH556" s="58"/>
      <c r="EI556" s="58"/>
      <c r="EJ556" s="58"/>
      <c r="EK556" s="58"/>
      <c r="EL556" s="58"/>
      <c r="EM556" s="58"/>
      <c r="EN556" s="58"/>
      <c r="EO556" s="58"/>
      <c r="EP556" s="58"/>
      <c r="EQ556" s="58"/>
      <c r="ER556" s="58"/>
      <c r="ES556" s="58"/>
      <c r="ET556" s="58"/>
      <c r="EU556" s="58"/>
      <c r="EV556" s="58"/>
      <c r="EW556" s="58"/>
      <c r="EX556" s="58"/>
      <c r="EY556" s="58"/>
      <c r="EZ556" s="58"/>
      <c r="FA556" s="58"/>
      <c r="FB556" s="58"/>
      <c r="FC556" s="58"/>
      <c r="FD556" s="58"/>
      <c r="FE556" s="58"/>
      <c r="FF556" s="58"/>
      <c r="FG556" s="58"/>
      <c r="FH556" s="58"/>
      <c r="FI556" s="58"/>
      <c r="FJ556" s="58"/>
      <c r="FK556" s="58"/>
      <c r="FL556" s="58"/>
      <c r="FM556" s="58"/>
      <c r="FN556" s="58"/>
      <c r="FO556" s="58"/>
      <c r="FP556" s="58"/>
      <c r="FQ556" s="58"/>
      <c r="FR556" s="58"/>
      <c r="FS556" s="58"/>
      <c r="FT556" s="58"/>
      <c r="FU556" s="58"/>
      <c r="FV556" s="58"/>
      <c r="FW556" s="58"/>
      <c r="FX556" s="58"/>
      <c r="FY556" s="58"/>
      <c r="FZ556" s="58"/>
      <c r="GA556" s="58"/>
      <c r="GB556" s="58"/>
      <c r="GC556" s="58"/>
      <c r="GD556" s="58"/>
      <c r="GE556" s="58"/>
      <c r="GF556" s="58"/>
      <c r="GG556" s="58"/>
      <c r="GH556" s="58"/>
      <c r="GI556" s="58"/>
      <c r="GJ556" s="58"/>
      <c r="GK556" s="58"/>
      <c r="GL556" s="58"/>
      <c r="GM556" s="58"/>
      <c r="GN556" s="58"/>
      <c r="GO556" s="58"/>
      <c r="GP556" s="58"/>
      <c r="GQ556" s="58"/>
      <c r="GR556" s="58"/>
      <c r="GS556" s="58"/>
      <c r="GT556" s="58"/>
      <c r="GU556" s="58"/>
      <c r="GV556" s="58"/>
      <c r="GW556" s="58"/>
      <c r="GX556" s="58"/>
      <c r="GY556" s="58"/>
      <c r="GZ556" s="58"/>
      <c r="HA556" s="58"/>
      <c r="HB556" s="58"/>
      <c r="HC556" s="58"/>
      <c r="HD556" s="58"/>
      <c r="HE556" s="58"/>
      <c r="HF556" s="58"/>
      <c r="HG556" s="58"/>
      <c r="HH556" s="58"/>
      <c r="HI556" s="58"/>
      <c r="HJ556" s="58"/>
      <c r="HK556" s="58"/>
      <c r="HL556" s="58"/>
      <c r="HM556" s="58"/>
      <c r="HN556" s="58"/>
      <c r="HO556" s="58"/>
      <c r="HP556" s="58"/>
      <c r="HQ556" s="58"/>
      <c r="HR556" s="58"/>
      <c r="HS556" s="58"/>
      <c r="HT556" s="58"/>
      <c r="HU556" s="58"/>
      <c r="HV556" s="58"/>
      <c r="HW556" s="58"/>
      <c r="HX556" s="58"/>
      <c r="HY556" s="58"/>
      <c r="HZ556" s="58"/>
      <c r="IA556" s="58"/>
      <c r="IB556" s="58"/>
      <c r="IC556" s="58"/>
      <c r="ID556" s="58"/>
      <c r="IE556" s="58"/>
      <c r="IF556" s="58"/>
      <c r="IG556" s="58"/>
      <c r="IH556" s="58"/>
      <c r="II556" s="58"/>
      <c r="IJ556" s="58"/>
      <c r="IK556" s="58"/>
      <c r="IL556" s="58"/>
      <c r="IM556" s="58"/>
      <c r="IN556" s="58"/>
      <c r="IO556" s="58"/>
      <c r="IP556" s="58"/>
      <c r="IQ556" s="58"/>
      <c r="IR556" s="58"/>
      <c r="IS556" s="58"/>
      <c r="IT556" s="58"/>
    </row>
    <row r="557" spans="1:254" s="11" customFormat="1" ht="12.75" x14ac:dyDescent="0.35">
      <c r="A557" s="1">
        <v>697</v>
      </c>
      <c r="B557" s="53" t="s">
        <v>429</v>
      </c>
      <c r="C557" s="44" t="s">
        <v>430</v>
      </c>
      <c r="D557" s="54">
        <v>1</v>
      </c>
      <c r="E557" s="53" t="s">
        <v>464</v>
      </c>
      <c r="F557" s="55">
        <v>2013</v>
      </c>
      <c r="G557" s="56" t="s">
        <v>465</v>
      </c>
      <c r="H557" s="57"/>
      <c r="I557" s="44" t="s">
        <v>3</v>
      </c>
      <c r="K557" s="58"/>
      <c r="L557" s="58"/>
      <c r="M557" s="58"/>
      <c r="N557" s="58"/>
      <c r="O557" s="58"/>
      <c r="P557" s="58"/>
      <c r="Q557" s="58"/>
      <c r="R557" s="58"/>
      <c r="S557" s="58"/>
      <c r="T557" s="58"/>
      <c r="U557" s="58"/>
      <c r="V557" s="58"/>
      <c r="W557" s="58"/>
      <c r="X557" s="58"/>
      <c r="Y557" s="58"/>
      <c r="Z557" s="58"/>
      <c r="AA557" s="58"/>
      <c r="AB557" s="58"/>
      <c r="AC557" s="58"/>
      <c r="AD557" s="58"/>
      <c r="AE557" s="58"/>
      <c r="AF557" s="58"/>
      <c r="AG557" s="58"/>
      <c r="AH557" s="58"/>
      <c r="AI557" s="58"/>
      <c r="AJ557" s="58"/>
      <c r="AK557" s="58"/>
      <c r="AL557" s="58"/>
      <c r="AM557" s="58"/>
      <c r="AN557" s="58"/>
      <c r="AO557" s="58"/>
      <c r="AP557" s="58"/>
      <c r="AQ557" s="58"/>
      <c r="AR557" s="58"/>
      <c r="AS557" s="58"/>
      <c r="AT557" s="58"/>
      <c r="AU557" s="58"/>
      <c r="AV557" s="58"/>
      <c r="AW557" s="58"/>
      <c r="AX557" s="58"/>
      <c r="AY557" s="58"/>
      <c r="AZ557" s="58"/>
      <c r="BA557" s="58"/>
      <c r="BB557" s="58"/>
      <c r="BC557" s="58"/>
      <c r="BD557" s="58"/>
      <c r="BE557" s="58"/>
      <c r="BF557" s="58"/>
      <c r="BG557" s="58"/>
      <c r="BH557" s="58"/>
      <c r="BI557" s="58"/>
      <c r="BJ557" s="58"/>
      <c r="BK557" s="58"/>
      <c r="BL557" s="58"/>
      <c r="BM557" s="58"/>
      <c r="BN557" s="58"/>
      <c r="BO557" s="58"/>
      <c r="BP557" s="58"/>
      <c r="BQ557" s="58"/>
      <c r="BR557" s="58"/>
      <c r="BS557" s="58"/>
      <c r="BT557" s="58"/>
      <c r="BU557" s="58"/>
      <c r="BV557" s="58"/>
      <c r="BW557" s="58"/>
      <c r="BX557" s="58"/>
      <c r="BY557" s="58"/>
      <c r="BZ557" s="58"/>
      <c r="CA557" s="58"/>
      <c r="CB557" s="58"/>
      <c r="CC557" s="58"/>
      <c r="CD557" s="58"/>
      <c r="CE557" s="58"/>
      <c r="CF557" s="58"/>
      <c r="CG557" s="58"/>
      <c r="CH557" s="58"/>
      <c r="CI557" s="58"/>
      <c r="CJ557" s="58"/>
      <c r="CK557" s="58"/>
      <c r="CL557" s="58"/>
      <c r="CM557" s="58"/>
      <c r="CN557" s="58"/>
      <c r="CO557" s="58"/>
      <c r="CP557" s="58"/>
      <c r="CQ557" s="58"/>
      <c r="CR557" s="58"/>
      <c r="CS557" s="58"/>
      <c r="CT557" s="58"/>
      <c r="CU557" s="58"/>
      <c r="CV557" s="58"/>
      <c r="CW557" s="58"/>
      <c r="CX557" s="58"/>
      <c r="CY557" s="58"/>
      <c r="CZ557" s="58"/>
      <c r="DA557" s="58"/>
      <c r="DB557" s="58"/>
      <c r="DC557" s="58"/>
      <c r="DD557" s="58"/>
      <c r="DE557" s="58"/>
      <c r="DF557" s="58"/>
      <c r="DG557" s="58"/>
      <c r="DH557" s="58"/>
      <c r="DI557" s="58"/>
      <c r="DJ557" s="58"/>
      <c r="DK557" s="58"/>
      <c r="DL557" s="58"/>
      <c r="DM557" s="58"/>
      <c r="DN557" s="58"/>
      <c r="DO557" s="58"/>
      <c r="DP557" s="58"/>
      <c r="DQ557" s="58"/>
      <c r="DR557" s="58"/>
      <c r="DS557" s="58"/>
      <c r="DT557" s="58"/>
      <c r="DU557" s="58"/>
      <c r="DV557" s="58"/>
      <c r="DW557" s="58"/>
      <c r="DX557" s="58"/>
      <c r="DY557" s="58"/>
      <c r="DZ557" s="58"/>
      <c r="EA557" s="58"/>
      <c r="EB557" s="58"/>
      <c r="EC557" s="58"/>
      <c r="ED557" s="58"/>
      <c r="EE557" s="58"/>
      <c r="EF557" s="58"/>
      <c r="EG557" s="58"/>
      <c r="EH557" s="58"/>
      <c r="EI557" s="58"/>
      <c r="EJ557" s="58"/>
      <c r="EK557" s="58"/>
      <c r="EL557" s="58"/>
      <c r="EM557" s="58"/>
      <c r="EN557" s="58"/>
      <c r="EO557" s="58"/>
      <c r="EP557" s="58"/>
      <c r="EQ557" s="58"/>
      <c r="ER557" s="58"/>
      <c r="ES557" s="58"/>
      <c r="ET557" s="58"/>
      <c r="EU557" s="58"/>
      <c r="EV557" s="58"/>
      <c r="EW557" s="58"/>
      <c r="EX557" s="58"/>
      <c r="EY557" s="58"/>
      <c r="EZ557" s="58"/>
      <c r="FA557" s="58"/>
      <c r="FB557" s="58"/>
      <c r="FC557" s="58"/>
      <c r="FD557" s="58"/>
      <c r="FE557" s="58"/>
      <c r="FF557" s="58"/>
      <c r="FG557" s="58"/>
      <c r="FH557" s="58"/>
      <c r="FI557" s="58"/>
      <c r="FJ557" s="58"/>
      <c r="FK557" s="58"/>
      <c r="FL557" s="58"/>
      <c r="FM557" s="58"/>
      <c r="FN557" s="58"/>
      <c r="FO557" s="58"/>
      <c r="FP557" s="58"/>
      <c r="FQ557" s="58"/>
      <c r="FR557" s="58"/>
      <c r="FS557" s="58"/>
      <c r="FT557" s="58"/>
      <c r="FU557" s="58"/>
      <c r="FV557" s="58"/>
      <c r="FW557" s="58"/>
      <c r="FX557" s="58"/>
      <c r="FY557" s="58"/>
      <c r="FZ557" s="58"/>
      <c r="GA557" s="58"/>
      <c r="GB557" s="58"/>
      <c r="GC557" s="58"/>
      <c r="GD557" s="58"/>
      <c r="GE557" s="58"/>
      <c r="GF557" s="58"/>
      <c r="GG557" s="58"/>
      <c r="GH557" s="58"/>
      <c r="GI557" s="58"/>
      <c r="GJ557" s="58"/>
      <c r="GK557" s="58"/>
      <c r="GL557" s="58"/>
      <c r="GM557" s="58"/>
      <c r="GN557" s="58"/>
      <c r="GO557" s="58"/>
      <c r="GP557" s="58"/>
      <c r="GQ557" s="58"/>
      <c r="GR557" s="58"/>
      <c r="GS557" s="58"/>
      <c r="GT557" s="58"/>
      <c r="GU557" s="58"/>
      <c r="GV557" s="58"/>
      <c r="GW557" s="58"/>
      <c r="GX557" s="58"/>
      <c r="GY557" s="58"/>
      <c r="GZ557" s="58"/>
      <c r="HA557" s="58"/>
      <c r="HB557" s="58"/>
      <c r="HC557" s="58"/>
      <c r="HD557" s="58"/>
      <c r="HE557" s="58"/>
      <c r="HF557" s="58"/>
      <c r="HG557" s="58"/>
      <c r="HH557" s="58"/>
      <c r="HI557" s="58"/>
      <c r="HJ557" s="58"/>
      <c r="HK557" s="58"/>
      <c r="HL557" s="58"/>
      <c r="HM557" s="58"/>
      <c r="HN557" s="58"/>
      <c r="HO557" s="58"/>
      <c r="HP557" s="58"/>
      <c r="HQ557" s="58"/>
      <c r="HR557" s="58"/>
      <c r="HS557" s="58"/>
      <c r="HT557" s="58"/>
      <c r="HU557" s="58"/>
      <c r="HV557" s="58"/>
      <c r="HW557" s="58"/>
      <c r="HX557" s="58"/>
      <c r="HY557" s="58"/>
      <c r="HZ557" s="58"/>
      <c r="IA557" s="58"/>
      <c r="IB557" s="58"/>
      <c r="IC557" s="58"/>
      <c r="ID557" s="58"/>
      <c r="IE557" s="58"/>
      <c r="IF557" s="58"/>
      <c r="IG557" s="58"/>
      <c r="IH557" s="58"/>
      <c r="II557" s="58"/>
      <c r="IJ557" s="58"/>
      <c r="IK557" s="58"/>
      <c r="IL557" s="58"/>
      <c r="IM557" s="58"/>
      <c r="IN557" s="58"/>
      <c r="IO557" s="58"/>
      <c r="IP557" s="58"/>
      <c r="IQ557" s="58"/>
      <c r="IR557" s="58"/>
      <c r="IS557" s="58"/>
      <c r="IT557" s="58"/>
    </row>
    <row r="558" spans="1:254" s="11" customFormat="1" ht="12.75" x14ac:dyDescent="0.35">
      <c r="A558" s="11">
        <v>698</v>
      </c>
      <c r="B558" s="44" t="s">
        <v>429</v>
      </c>
      <c r="C558" s="44" t="s">
        <v>430</v>
      </c>
      <c r="D558" s="47">
        <v>12</v>
      </c>
      <c r="E558" s="44" t="s">
        <v>260</v>
      </c>
      <c r="F558" s="48">
        <v>2014</v>
      </c>
      <c r="G558" s="46" t="s">
        <v>466</v>
      </c>
      <c r="H558" s="42">
        <v>41747</v>
      </c>
      <c r="I558" s="44" t="s">
        <v>3</v>
      </c>
    </row>
    <row r="559" spans="1:254" s="11" customFormat="1" x14ac:dyDescent="0.4">
      <c r="A559" s="1">
        <v>699</v>
      </c>
      <c r="B559" s="29" t="s">
        <v>467</v>
      </c>
      <c r="C559" s="2" t="s">
        <v>468</v>
      </c>
      <c r="D559" s="35" t="s">
        <v>71</v>
      </c>
      <c r="E559" s="44" t="s">
        <v>86</v>
      </c>
      <c r="F559" s="12">
        <f t="shared" ref="F559:F582" si="20">YEAR(G559)</f>
        <v>1957</v>
      </c>
      <c r="G559" s="42">
        <v>21056</v>
      </c>
      <c r="H559" s="42">
        <v>21075</v>
      </c>
      <c r="I559" s="30" t="s">
        <v>3</v>
      </c>
    </row>
    <row r="560" spans="1:254" s="11" customFormat="1" ht="12.75" x14ac:dyDescent="0.35">
      <c r="A560" s="1">
        <v>700</v>
      </c>
      <c r="B560" s="2" t="s">
        <v>467</v>
      </c>
      <c r="C560" s="2" t="s">
        <v>468</v>
      </c>
      <c r="D560" s="9">
        <v>1</v>
      </c>
      <c r="E560" s="44" t="s">
        <v>86</v>
      </c>
      <c r="F560" s="12">
        <f t="shared" si="20"/>
        <v>1958</v>
      </c>
      <c r="G560" s="42">
        <v>21424</v>
      </c>
      <c r="H560" s="42"/>
      <c r="I560" s="30" t="s">
        <v>3</v>
      </c>
    </row>
    <row r="561" spans="1:10" s="11" customFormat="1" ht="12.75" x14ac:dyDescent="0.35">
      <c r="A561" s="11">
        <v>701</v>
      </c>
      <c r="B561" s="2" t="s">
        <v>467</v>
      </c>
      <c r="C561" s="2" t="s">
        <v>468</v>
      </c>
      <c r="D561" s="9">
        <v>1</v>
      </c>
      <c r="E561" s="44" t="s">
        <v>4</v>
      </c>
      <c r="F561" s="12">
        <f t="shared" si="20"/>
        <v>1960</v>
      </c>
      <c r="G561" s="42">
        <v>22013</v>
      </c>
      <c r="H561" s="42"/>
      <c r="I561" s="30" t="s">
        <v>3</v>
      </c>
    </row>
    <row r="562" spans="1:10" s="1" customFormat="1" ht="12.75" x14ac:dyDescent="0.35">
      <c r="A562" s="1">
        <v>702</v>
      </c>
      <c r="B562" s="23" t="s">
        <v>467</v>
      </c>
      <c r="C562" s="23" t="s">
        <v>468</v>
      </c>
      <c r="D562" s="4">
        <v>1</v>
      </c>
      <c r="E562" s="50" t="s">
        <v>86</v>
      </c>
      <c r="F562" s="5">
        <f t="shared" si="20"/>
        <v>1961</v>
      </c>
      <c r="G562" s="51">
        <v>22511</v>
      </c>
      <c r="H562" s="51"/>
      <c r="I562" s="5" t="s">
        <v>3</v>
      </c>
    </row>
    <row r="563" spans="1:10" s="11" customFormat="1" ht="12.75" x14ac:dyDescent="0.35">
      <c r="A563" s="1">
        <v>703</v>
      </c>
      <c r="B563" s="2" t="s">
        <v>467</v>
      </c>
      <c r="C563" s="2" t="s">
        <v>468</v>
      </c>
      <c r="D563" s="9">
        <v>1</v>
      </c>
      <c r="E563" s="44" t="s">
        <v>4</v>
      </c>
      <c r="F563" s="12">
        <f t="shared" si="20"/>
        <v>1962</v>
      </c>
      <c r="G563" s="42">
        <v>22761</v>
      </c>
      <c r="H563" s="42"/>
      <c r="I563" s="30" t="s">
        <v>3</v>
      </c>
    </row>
    <row r="564" spans="1:10" s="11" customFormat="1" ht="12.75" x14ac:dyDescent="0.35">
      <c r="A564" s="11">
        <v>704</v>
      </c>
      <c r="B564" s="2" t="s">
        <v>467</v>
      </c>
      <c r="C564" s="2" t="s">
        <v>468</v>
      </c>
      <c r="D564" s="9">
        <v>2</v>
      </c>
      <c r="E564" s="44" t="s">
        <v>88</v>
      </c>
      <c r="F564" s="12">
        <f t="shared" si="20"/>
        <v>1963</v>
      </c>
      <c r="G564" s="42">
        <v>23256</v>
      </c>
      <c r="H564" s="42"/>
      <c r="I564" s="30" t="s">
        <v>3</v>
      </c>
    </row>
    <row r="565" spans="1:10" s="11" customFormat="1" ht="12.75" x14ac:dyDescent="0.35">
      <c r="A565" s="1">
        <v>705</v>
      </c>
      <c r="B565" s="2" t="s">
        <v>467</v>
      </c>
      <c r="C565" s="2" t="s">
        <v>468</v>
      </c>
      <c r="D565" s="9">
        <v>3</v>
      </c>
      <c r="E565" s="44" t="s">
        <v>88</v>
      </c>
      <c r="F565" s="12">
        <f t="shared" si="20"/>
        <v>1964</v>
      </c>
      <c r="G565" s="42">
        <v>23608</v>
      </c>
      <c r="H565" s="42"/>
      <c r="I565" s="30" t="s">
        <v>3</v>
      </c>
    </row>
    <row r="566" spans="1:10" s="1" customFormat="1" ht="12.75" x14ac:dyDescent="0.35">
      <c r="A566" s="1">
        <v>706</v>
      </c>
      <c r="B566" s="23" t="s">
        <v>467</v>
      </c>
      <c r="C566" s="23" t="s">
        <v>468</v>
      </c>
      <c r="D566" s="4">
        <v>1</v>
      </c>
      <c r="E566" s="50" t="s">
        <v>88</v>
      </c>
      <c r="F566" s="5">
        <f t="shared" si="20"/>
        <v>1965</v>
      </c>
      <c r="G566" s="51">
        <v>23970</v>
      </c>
      <c r="H566" s="51"/>
      <c r="I566" s="5" t="s">
        <v>3</v>
      </c>
    </row>
    <row r="567" spans="1:10" s="11" customFormat="1" ht="12.75" x14ac:dyDescent="0.35">
      <c r="A567" s="11">
        <v>707</v>
      </c>
      <c r="B567" s="2" t="s">
        <v>467</v>
      </c>
      <c r="C567" s="2" t="s">
        <v>468</v>
      </c>
      <c r="D567" s="9">
        <v>1</v>
      </c>
      <c r="E567" s="44" t="s">
        <v>88</v>
      </c>
      <c r="F567" s="12">
        <f t="shared" si="20"/>
        <v>1970</v>
      </c>
      <c r="G567" s="42">
        <v>25819</v>
      </c>
      <c r="H567" s="42">
        <v>25825</v>
      </c>
      <c r="I567" s="30" t="s">
        <v>3</v>
      </c>
    </row>
    <row r="568" spans="1:10" s="11" customFormat="1" ht="12.75" x14ac:dyDescent="0.35">
      <c r="A568" s="1">
        <v>708</v>
      </c>
      <c r="B568" s="2" t="s">
        <v>467</v>
      </c>
      <c r="C568" s="2" t="s">
        <v>468</v>
      </c>
      <c r="D568" s="9">
        <v>1</v>
      </c>
      <c r="E568" s="44" t="s">
        <v>88</v>
      </c>
      <c r="F568" s="12">
        <f t="shared" si="20"/>
        <v>1974</v>
      </c>
      <c r="G568" s="42">
        <v>27246</v>
      </c>
      <c r="H568" s="42">
        <v>27250</v>
      </c>
      <c r="I568" s="30" t="s">
        <v>3</v>
      </c>
    </row>
    <row r="569" spans="1:10" s="11" customFormat="1" ht="12.75" x14ac:dyDescent="0.35">
      <c r="A569" s="1">
        <v>709</v>
      </c>
      <c r="B569" s="2" t="s">
        <v>467</v>
      </c>
      <c r="C569" s="2" t="s">
        <v>468</v>
      </c>
      <c r="D569" s="9">
        <v>1</v>
      </c>
      <c r="E569" s="44" t="s">
        <v>88</v>
      </c>
      <c r="F569" s="12">
        <f t="shared" si="20"/>
        <v>1976</v>
      </c>
      <c r="G569" s="42">
        <v>28015</v>
      </c>
      <c r="H569" s="42"/>
      <c r="I569" s="30" t="s">
        <v>3</v>
      </c>
    </row>
    <row r="570" spans="1:10" s="1" customFormat="1" ht="12.75" x14ac:dyDescent="0.35">
      <c r="A570" s="11">
        <v>710</v>
      </c>
      <c r="B570" s="23" t="s">
        <v>467</v>
      </c>
      <c r="C570" s="23" t="s">
        <v>468</v>
      </c>
      <c r="D570" s="4">
        <v>11</v>
      </c>
      <c r="E570" s="5" t="s">
        <v>469</v>
      </c>
      <c r="F570" s="5">
        <f t="shared" si="20"/>
        <v>1978</v>
      </c>
      <c r="G570" s="51">
        <v>28613</v>
      </c>
      <c r="H570" s="51"/>
      <c r="I570" s="5" t="s">
        <v>3</v>
      </c>
      <c r="J570" s="1" t="s">
        <v>470</v>
      </c>
    </row>
    <row r="571" spans="1:10" s="1" customFormat="1" ht="12.75" x14ac:dyDescent="0.35">
      <c r="A571" s="1">
        <v>711</v>
      </c>
      <c r="B571" s="23" t="s">
        <v>467</v>
      </c>
      <c r="C571" s="23" t="s">
        <v>468</v>
      </c>
      <c r="D571" s="4">
        <v>1</v>
      </c>
      <c r="E571" s="50" t="s">
        <v>179</v>
      </c>
      <c r="F571" s="5">
        <f t="shared" si="20"/>
        <v>1980</v>
      </c>
      <c r="G571" s="51">
        <v>29279</v>
      </c>
      <c r="H571" s="51"/>
      <c r="I571" s="5" t="s">
        <v>3</v>
      </c>
    </row>
    <row r="572" spans="1:10" s="11" customFormat="1" ht="12.75" x14ac:dyDescent="0.35">
      <c r="A572" s="11">
        <v>713</v>
      </c>
      <c r="B572" s="2" t="s">
        <v>467</v>
      </c>
      <c r="C572" s="2" t="s">
        <v>468</v>
      </c>
      <c r="D572" s="9">
        <v>1</v>
      </c>
      <c r="E572" s="44" t="s">
        <v>88</v>
      </c>
      <c r="F572" s="12">
        <f t="shared" si="20"/>
        <v>1986</v>
      </c>
      <c r="G572" s="42">
        <v>31648</v>
      </c>
      <c r="H572" s="42"/>
      <c r="I572" s="30" t="s">
        <v>3</v>
      </c>
    </row>
    <row r="573" spans="1:10" s="11" customFormat="1" ht="12.75" x14ac:dyDescent="0.35">
      <c r="A573" s="1">
        <v>715</v>
      </c>
      <c r="B573" s="2" t="s">
        <v>467</v>
      </c>
      <c r="C573" s="2" t="s">
        <v>468</v>
      </c>
      <c r="D573" s="9">
        <v>1</v>
      </c>
      <c r="E573" s="44" t="s">
        <v>7</v>
      </c>
      <c r="F573" s="12">
        <f t="shared" si="20"/>
        <v>1987</v>
      </c>
      <c r="G573" s="42">
        <v>31850</v>
      </c>
      <c r="H573" s="42">
        <v>31853</v>
      </c>
      <c r="I573" s="30" t="s">
        <v>3</v>
      </c>
    </row>
    <row r="574" spans="1:10" s="11" customFormat="1" ht="12.75" x14ac:dyDescent="0.35">
      <c r="A574" s="11">
        <v>716</v>
      </c>
      <c r="B574" s="2" t="s">
        <v>467</v>
      </c>
      <c r="C574" s="2" t="s">
        <v>468</v>
      </c>
      <c r="D574" s="9">
        <v>1</v>
      </c>
      <c r="E574" s="44" t="s">
        <v>4</v>
      </c>
      <c r="F574" s="12">
        <f t="shared" si="20"/>
        <v>1988</v>
      </c>
      <c r="G574" s="42">
        <v>32254</v>
      </c>
      <c r="H574" s="42">
        <v>32263</v>
      </c>
      <c r="I574" s="30" t="s">
        <v>3</v>
      </c>
    </row>
    <row r="575" spans="1:10" s="11" customFormat="1" ht="12.75" x14ac:dyDescent="0.35">
      <c r="A575" s="1">
        <v>718</v>
      </c>
      <c r="B575" s="2" t="s">
        <v>467</v>
      </c>
      <c r="C575" s="2" t="s">
        <v>468</v>
      </c>
      <c r="D575" s="9">
        <v>1</v>
      </c>
      <c r="E575" s="44" t="s">
        <v>471</v>
      </c>
      <c r="F575" s="12">
        <f t="shared" si="20"/>
        <v>1990</v>
      </c>
      <c r="G575" s="42">
        <v>32997</v>
      </c>
      <c r="H575" s="42"/>
      <c r="I575" s="30" t="s">
        <v>3</v>
      </c>
    </row>
    <row r="576" spans="1:10" s="11" customFormat="1" ht="12.75" x14ac:dyDescent="0.35">
      <c r="A576" s="11">
        <v>719</v>
      </c>
      <c r="B576" s="2" t="s">
        <v>467</v>
      </c>
      <c r="C576" s="2" t="s">
        <v>468</v>
      </c>
      <c r="D576" s="9">
        <v>1</v>
      </c>
      <c r="E576" s="44" t="s">
        <v>383</v>
      </c>
      <c r="F576" s="12">
        <f t="shared" si="20"/>
        <v>1990</v>
      </c>
      <c r="G576" s="42">
        <v>32994</v>
      </c>
      <c r="H576" s="42">
        <v>32997</v>
      </c>
      <c r="I576" s="30" t="s">
        <v>3</v>
      </c>
    </row>
    <row r="577" spans="1:9" s="11" customFormat="1" ht="12.75" x14ac:dyDescent="0.35">
      <c r="A577" s="1">
        <v>720</v>
      </c>
      <c r="B577" s="2" t="s">
        <v>467</v>
      </c>
      <c r="C577" s="2" t="s">
        <v>468</v>
      </c>
      <c r="D577" s="9">
        <v>1</v>
      </c>
      <c r="E577" s="44" t="s">
        <v>4</v>
      </c>
      <c r="F577" s="12">
        <f t="shared" si="20"/>
        <v>1990</v>
      </c>
      <c r="G577" s="42">
        <v>33184</v>
      </c>
      <c r="H577" s="42"/>
      <c r="I577" s="30" t="s">
        <v>3</v>
      </c>
    </row>
    <row r="578" spans="1:9" s="11" customFormat="1" ht="12.75" x14ac:dyDescent="0.35">
      <c r="A578" s="11">
        <v>722</v>
      </c>
      <c r="B578" s="2" t="s">
        <v>467</v>
      </c>
      <c r="C578" s="2" t="s">
        <v>468</v>
      </c>
      <c r="D578" s="9">
        <v>1</v>
      </c>
      <c r="E578" s="44" t="s">
        <v>88</v>
      </c>
      <c r="F578" s="12">
        <f t="shared" si="20"/>
        <v>1991</v>
      </c>
      <c r="G578" s="42">
        <v>33489</v>
      </c>
      <c r="H578" s="42"/>
      <c r="I578" s="30" t="s">
        <v>3</v>
      </c>
    </row>
    <row r="579" spans="1:9" s="1" customFormat="1" ht="12.75" x14ac:dyDescent="0.35">
      <c r="A579" s="1">
        <v>723</v>
      </c>
      <c r="B579" s="23" t="s">
        <v>467</v>
      </c>
      <c r="C579" s="23" t="s">
        <v>468</v>
      </c>
      <c r="D579" s="4">
        <v>2</v>
      </c>
      <c r="E579" s="50" t="s">
        <v>4</v>
      </c>
      <c r="F579" s="5">
        <f t="shared" si="20"/>
        <v>1994</v>
      </c>
      <c r="G579" s="51">
        <v>34456</v>
      </c>
      <c r="H579" s="51"/>
      <c r="I579" s="5" t="s">
        <v>3</v>
      </c>
    </row>
    <row r="580" spans="1:9" s="11" customFormat="1" ht="12.75" x14ac:dyDescent="0.35">
      <c r="A580" s="1">
        <v>724</v>
      </c>
      <c r="B580" s="2" t="s">
        <v>467</v>
      </c>
      <c r="C580" s="2" t="s">
        <v>468</v>
      </c>
      <c r="D580" s="9">
        <v>1</v>
      </c>
      <c r="E580" s="44" t="s">
        <v>472</v>
      </c>
      <c r="F580" s="12">
        <f t="shared" si="20"/>
        <v>1994</v>
      </c>
      <c r="G580" s="42">
        <v>34555</v>
      </c>
      <c r="H580" s="42"/>
      <c r="I580" s="30" t="s">
        <v>3</v>
      </c>
    </row>
    <row r="581" spans="1:9" s="11" customFormat="1" ht="12.75" x14ac:dyDescent="0.35">
      <c r="A581" s="11">
        <v>725</v>
      </c>
      <c r="B581" s="2" t="s">
        <v>467</v>
      </c>
      <c r="C581" s="2" t="s">
        <v>468</v>
      </c>
      <c r="D581" s="9">
        <v>1</v>
      </c>
      <c r="E581" s="44" t="s">
        <v>88</v>
      </c>
      <c r="F581" s="12">
        <f t="shared" si="20"/>
        <v>1994</v>
      </c>
      <c r="G581" s="42">
        <v>34588</v>
      </c>
      <c r="H581" s="42">
        <v>34597</v>
      </c>
      <c r="I581" s="30" t="s">
        <v>3</v>
      </c>
    </row>
    <row r="582" spans="1:9" s="11" customFormat="1" ht="12.75" x14ac:dyDescent="0.35">
      <c r="A582" s="1">
        <v>726</v>
      </c>
      <c r="B582" s="2" t="s">
        <v>467</v>
      </c>
      <c r="C582" s="2" t="s">
        <v>468</v>
      </c>
      <c r="D582" s="9">
        <v>1</v>
      </c>
      <c r="E582" s="44" t="s">
        <v>4</v>
      </c>
      <c r="F582" s="12">
        <f t="shared" si="20"/>
        <v>1995</v>
      </c>
      <c r="G582" s="42">
        <v>34817</v>
      </c>
      <c r="H582" s="42"/>
      <c r="I582" s="30" t="s">
        <v>3</v>
      </c>
    </row>
    <row r="583" spans="1:9" s="11" customFormat="1" ht="12.75" x14ac:dyDescent="0.35">
      <c r="A583" s="11">
        <v>728</v>
      </c>
      <c r="B583" s="53" t="s">
        <v>467</v>
      </c>
      <c r="C583" s="44" t="s">
        <v>468</v>
      </c>
      <c r="D583" s="54">
        <v>1</v>
      </c>
      <c r="E583" s="53" t="s">
        <v>4</v>
      </c>
      <c r="F583" s="55">
        <v>1998</v>
      </c>
      <c r="G583" s="56" t="s">
        <v>473</v>
      </c>
      <c r="H583" s="57">
        <v>35904</v>
      </c>
      <c r="I583" s="30" t="s">
        <v>3</v>
      </c>
    </row>
    <row r="584" spans="1:9" s="11" customFormat="1" ht="12.75" x14ac:dyDescent="0.35">
      <c r="A584" s="1">
        <v>729</v>
      </c>
      <c r="B584" s="53" t="s">
        <v>467</v>
      </c>
      <c r="C584" s="44" t="s">
        <v>468</v>
      </c>
      <c r="D584" s="54">
        <v>1</v>
      </c>
      <c r="E584" s="53" t="s">
        <v>4</v>
      </c>
      <c r="F584" s="55">
        <v>1999</v>
      </c>
      <c r="G584" s="56" t="s">
        <v>474</v>
      </c>
      <c r="H584" s="57"/>
      <c r="I584" s="30" t="s">
        <v>3</v>
      </c>
    </row>
    <row r="585" spans="1:9" s="11" customFormat="1" ht="12.75" x14ac:dyDescent="0.35">
      <c r="A585" s="1">
        <v>730</v>
      </c>
      <c r="B585" s="53" t="s">
        <v>467</v>
      </c>
      <c r="C585" s="44" t="s">
        <v>468</v>
      </c>
      <c r="D585" s="54">
        <v>1</v>
      </c>
      <c r="E585" s="53" t="s">
        <v>475</v>
      </c>
      <c r="F585" s="55">
        <v>1999</v>
      </c>
      <c r="G585" s="56" t="s">
        <v>476</v>
      </c>
      <c r="H585" s="57"/>
      <c r="I585" s="30" t="s">
        <v>3</v>
      </c>
    </row>
    <row r="586" spans="1:9" s="11" customFormat="1" ht="12.75" x14ac:dyDescent="0.35">
      <c r="A586" s="11">
        <v>731</v>
      </c>
      <c r="B586" s="53" t="s">
        <v>467</v>
      </c>
      <c r="C586" s="44" t="s">
        <v>468</v>
      </c>
      <c r="D586" s="54">
        <v>1</v>
      </c>
      <c r="E586" s="53" t="s">
        <v>4</v>
      </c>
      <c r="F586" s="12">
        <f>YEAR(G586)</f>
        <v>2000</v>
      </c>
      <c r="G586" s="56" t="s">
        <v>296</v>
      </c>
      <c r="H586" s="57">
        <v>36647</v>
      </c>
      <c r="I586" s="30" t="s">
        <v>3</v>
      </c>
    </row>
    <row r="587" spans="1:9" s="11" customFormat="1" ht="12.75" x14ac:dyDescent="0.35">
      <c r="A587" s="1">
        <v>732</v>
      </c>
      <c r="B587" s="53" t="s">
        <v>467</v>
      </c>
      <c r="C587" s="44" t="s">
        <v>468</v>
      </c>
      <c r="D587" s="54">
        <v>2</v>
      </c>
      <c r="E587" s="53" t="s">
        <v>4</v>
      </c>
      <c r="F587" s="55">
        <v>2000</v>
      </c>
      <c r="G587" s="56" t="s">
        <v>477</v>
      </c>
      <c r="H587" s="57">
        <v>36709</v>
      </c>
      <c r="I587" s="30" t="s">
        <v>3</v>
      </c>
    </row>
    <row r="588" spans="1:9" s="11" customFormat="1" ht="12.75" x14ac:dyDescent="0.35">
      <c r="A588" s="1">
        <v>733</v>
      </c>
      <c r="B588" s="53" t="s">
        <v>467</v>
      </c>
      <c r="C588" s="44" t="s">
        <v>468</v>
      </c>
      <c r="D588" s="54">
        <v>1</v>
      </c>
      <c r="E588" s="53" t="s">
        <v>4</v>
      </c>
      <c r="F588" s="55">
        <v>2004</v>
      </c>
      <c r="G588" s="56" t="s">
        <v>478</v>
      </c>
      <c r="H588" s="57"/>
      <c r="I588" s="30" t="s">
        <v>3</v>
      </c>
    </row>
    <row r="589" spans="1:9" s="11" customFormat="1" ht="12.75" x14ac:dyDescent="0.35">
      <c r="A589" s="11">
        <v>734</v>
      </c>
      <c r="B589" s="53" t="s">
        <v>467</v>
      </c>
      <c r="C589" s="44" t="s">
        <v>468</v>
      </c>
      <c r="D589" s="54">
        <v>1</v>
      </c>
      <c r="E589" s="53" t="s">
        <v>411</v>
      </c>
      <c r="F589" s="55">
        <v>2004</v>
      </c>
      <c r="G589" s="56" t="s">
        <v>479</v>
      </c>
      <c r="H589" s="57">
        <v>38107</v>
      </c>
      <c r="I589" s="30" t="s">
        <v>3</v>
      </c>
    </row>
    <row r="590" spans="1:9" s="11" customFormat="1" ht="12.75" x14ac:dyDescent="0.35">
      <c r="A590" s="1">
        <v>735</v>
      </c>
      <c r="B590" s="53" t="s">
        <v>467</v>
      </c>
      <c r="C590" s="44" t="s">
        <v>468</v>
      </c>
      <c r="D590" s="54">
        <v>1</v>
      </c>
      <c r="E590" s="53" t="s">
        <v>4</v>
      </c>
      <c r="F590" s="55">
        <v>2004</v>
      </c>
      <c r="G590" s="56">
        <v>38134</v>
      </c>
      <c r="H590" s="57"/>
      <c r="I590" s="30" t="s">
        <v>3</v>
      </c>
    </row>
    <row r="591" spans="1:9" s="11" customFormat="1" ht="12.75" x14ac:dyDescent="0.35">
      <c r="A591" s="1">
        <v>736</v>
      </c>
      <c r="B591" s="53" t="s">
        <v>467</v>
      </c>
      <c r="C591" s="44" t="s">
        <v>468</v>
      </c>
      <c r="D591" s="54">
        <v>1</v>
      </c>
      <c r="E591" s="53" t="s">
        <v>4</v>
      </c>
      <c r="F591" s="55">
        <v>2006</v>
      </c>
      <c r="G591" s="56" t="s">
        <v>480</v>
      </c>
      <c r="H591" s="57">
        <v>38815</v>
      </c>
      <c r="I591" s="30" t="s">
        <v>3</v>
      </c>
    </row>
    <row r="592" spans="1:9" s="11" customFormat="1" ht="12.75" x14ac:dyDescent="0.35">
      <c r="A592" s="11">
        <v>737</v>
      </c>
      <c r="B592" s="53" t="s">
        <v>467</v>
      </c>
      <c r="C592" s="44" t="s">
        <v>468</v>
      </c>
      <c r="D592" s="54">
        <v>1</v>
      </c>
      <c r="E592" s="53" t="s">
        <v>411</v>
      </c>
      <c r="F592" s="55">
        <v>2006</v>
      </c>
      <c r="G592" s="56" t="s">
        <v>481</v>
      </c>
      <c r="H592" s="57"/>
      <c r="I592" s="30" t="s">
        <v>3</v>
      </c>
    </row>
    <row r="593" spans="1:9" s="11" customFormat="1" ht="12.75" x14ac:dyDescent="0.35">
      <c r="A593" s="1">
        <v>738</v>
      </c>
      <c r="B593" s="53" t="s">
        <v>467</v>
      </c>
      <c r="C593" s="44" t="s">
        <v>468</v>
      </c>
      <c r="D593" s="54">
        <v>1</v>
      </c>
      <c r="E593" s="53" t="s">
        <v>295</v>
      </c>
      <c r="F593" s="55">
        <v>2007</v>
      </c>
      <c r="G593" s="56" t="s">
        <v>482</v>
      </c>
      <c r="H593" s="57">
        <v>39203</v>
      </c>
      <c r="I593" s="30" t="s">
        <v>3</v>
      </c>
    </row>
    <row r="594" spans="1:9" s="11" customFormat="1" ht="12.75" x14ac:dyDescent="0.35">
      <c r="A594" s="1">
        <v>739</v>
      </c>
      <c r="B594" s="53" t="s">
        <v>467</v>
      </c>
      <c r="C594" s="44" t="s">
        <v>468</v>
      </c>
      <c r="D594" s="54">
        <v>1</v>
      </c>
      <c r="E594" s="53" t="s">
        <v>299</v>
      </c>
      <c r="F594" s="55">
        <v>2008</v>
      </c>
      <c r="G594" s="56" t="s">
        <v>483</v>
      </c>
      <c r="H594" s="57"/>
      <c r="I594" s="30" t="s">
        <v>3</v>
      </c>
    </row>
    <row r="595" spans="1:9" s="11" customFormat="1" ht="12.75" x14ac:dyDescent="0.35">
      <c r="A595" s="11">
        <v>740</v>
      </c>
      <c r="B595" s="53" t="s">
        <v>467</v>
      </c>
      <c r="C595" s="44" t="s">
        <v>468</v>
      </c>
      <c r="D595" s="54">
        <v>1</v>
      </c>
      <c r="E595" s="53" t="s">
        <v>4</v>
      </c>
      <c r="F595" s="55">
        <v>2009</v>
      </c>
      <c r="G595" s="56" t="s">
        <v>484</v>
      </c>
      <c r="H595" s="57">
        <v>39918</v>
      </c>
      <c r="I595" s="30" t="s">
        <v>3</v>
      </c>
    </row>
    <row r="596" spans="1:9" s="11" customFormat="1" ht="12.75" x14ac:dyDescent="0.35">
      <c r="A596" s="1">
        <v>741</v>
      </c>
      <c r="B596" s="53" t="s">
        <v>467</v>
      </c>
      <c r="C596" s="44" t="s">
        <v>468</v>
      </c>
      <c r="D596" s="54">
        <v>1</v>
      </c>
      <c r="E596" s="53" t="s">
        <v>4</v>
      </c>
      <c r="F596" s="55">
        <v>2009</v>
      </c>
      <c r="G596" s="56" t="s">
        <v>485</v>
      </c>
      <c r="H596" s="57"/>
      <c r="I596" s="30" t="s">
        <v>3</v>
      </c>
    </row>
    <row r="597" spans="1:9" s="11" customFormat="1" ht="12.75" x14ac:dyDescent="0.35">
      <c r="A597" s="1">
        <v>742</v>
      </c>
      <c r="B597" s="53" t="s">
        <v>467</v>
      </c>
      <c r="C597" s="44" t="s">
        <v>468</v>
      </c>
      <c r="D597" s="54">
        <v>1</v>
      </c>
      <c r="E597" s="53" t="s">
        <v>411</v>
      </c>
      <c r="F597" s="55">
        <v>2010</v>
      </c>
      <c r="G597" s="56" t="s">
        <v>486</v>
      </c>
      <c r="H597" s="57">
        <v>40307</v>
      </c>
      <c r="I597" s="30" t="s">
        <v>3</v>
      </c>
    </row>
    <row r="598" spans="1:9" s="11" customFormat="1" ht="12.75" x14ac:dyDescent="0.35">
      <c r="A598" s="11">
        <v>743</v>
      </c>
      <c r="B598" s="53" t="s">
        <v>467</v>
      </c>
      <c r="C598" s="44" t="s">
        <v>468</v>
      </c>
      <c r="D598" s="54">
        <v>5</v>
      </c>
      <c r="E598" s="53" t="s">
        <v>4</v>
      </c>
      <c r="F598" s="55">
        <v>2011</v>
      </c>
      <c r="G598" s="56" t="s">
        <v>487</v>
      </c>
      <c r="H598" s="57"/>
      <c r="I598" s="30" t="s">
        <v>3</v>
      </c>
    </row>
    <row r="599" spans="1:9" s="11" customFormat="1" ht="12.75" x14ac:dyDescent="0.35">
      <c r="A599" s="1">
        <v>744</v>
      </c>
      <c r="B599" s="44" t="s">
        <v>467</v>
      </c>
      <c r="C599" s="44" t="s">
        <v>468</v>
      </c>
      <c r="D599" s="47">
        <v>1</v>
      </c>
      <c r="E599" s="44" t="s">
        <v>4</v>
      </c>
      <c r="F599" s="48">
        <v>2014</v>
      </c>
      <c r="G599" s="46" t="s">
        <v>488</v>
      </c>
      <c r="H599" s="42"/>
      <c r="I599" s="30" t="s">
        <v>3</v>
      </c>
    </row>
    <row r="600" spans="1:9" s="11" customFormat="1" x14ac:dyDescent="0.4">
      <c r="A600" s="1">
        <v>745</v>
      </c>
      <c r="B600" s="29" t="s">
        <v>489</v>
      </c>
      <c r="C600" s="2" t="s">
        <v>490</v>
      </c>
      <c r="D600" s="9">
        <v>1</v>
      </c>
      <c r="E600" s="44" t="s">
        <v>86</v>
      </c>
      <c r="F600" s="12">
        <f t="shared" ref="F600:F629" si="21">YEAR(G600)</f>
        <v>1957</v>
      </c>
      <c r="G600" s="42">
        <v>21039</v>
      </c>
      <c r="H600" s="42">
        <v>21047</v>
      </c>
      <c r="I600" s="30" t="s">
        <v>3</v>
      </c>
    </row>
    <row r="601" spans="1:9" s="11" customFormat="1" ht="12.75" x14ac:dyDescent="0.35">
      <c r="A601" s="11">
        <v>746</v>
      </c>
      <c r="B601" s="2" t="s">
        <v>489</v>
      </c>
      <c r="C601" s="2" t="s">
        <v>490</v>
      </c>
      <c r="D601" s="9">
        <v>1</v>
      </c>
      <c r="E601" s="44" t="s">
        <v>86</v>
      </c>
      <c r="F601" s="12">
        <f t="shared" si="21"/>
        <v>1960</v>
      </c>
      <c r="G601" s="42">
        <v>22136</v>
      </c>
      <c r="H601" s="42"/>
      <c r="I601" s="30" t="s">
        <v>3</v>
      </c>
    </row>
    <row r="602" spans="1:9" s="11" customFormat="1" ht="12.75" x14ac:dyDescent="0.35">
      <c r="A602" s="1">
        <v>747</v>
      </c>
      <c r="B602" s="2" t="s">
        <v>489</v>
      </c>
      <c r="C602" s="2" t="s">
        <v>490</v>
      </c>
      <c r="D602" s="9">
        <v>1</v>
      </c>
      <c r="E602" s="44" t="s">
        <v>88</v>
      </c>
      <c r="F602" s="12">
        <f t="shared" si="21"/>
        <v>1962</v>
      </c>
      <c r="G602" s="42">
        <v>22890</v>
      </c>
      <c r="H602" s="42">
        <v>22895</v>
      </c>
      <c r="I602" s="30" t="s">
        <v>3</v>
      </c>
    </row>
    <row r="603" spans="1:9" s="1" customFormat="1" ht="12.75" x14ac:dyDescent="0.35">
      <c r="A603" s="1">
        <v>748</v>
      </c>
      <c r="B603" s="23" t="s">
        <v>489</v>
      </c>
      <c r="C603" s="23" t="s">
        <v>490</v>
      </c>
      <c r="D603" s="4">
        <v>1</v>
      </c>
      <c r="E603" s="50" t="s">
        <v>4</v>
      </c>
      <c r="F603" s="5">
        <f t="shared" si="21"/>
        <v>1965</v>
      </c>
      <c r="G603" s="51">
        <v>23870</v>
      </c>
      <c r="H603" s="51"/>
      <c r="I603" s="5" t="s">
        <v>3</v>
      </c>
    </row>
    <row r="604" spans="1:9" s="11" customFormat="1" ht="12.75" x14ac:dyDescent="0.35">
      <c r="A604" s="11">
        <v>749</v>
      </c>
      <c r="B604" s="2" t="s">
        <v>489</v>
      </c>
      <c r="C604" s="2" t="s">
        <v>490</v>
      </c>
      <c r="D604" s="9">
        <v>1</v>
      </c>
      <c r="E604" s="44" t="s">
        <v>88</v>
      </c>
      <c r="F604" s="12">
        <f t="shared" si="21"/>
        <v>1973</v>
      </c>
      <c r="G604" s="42">
        <v>26885</v>
      </c>
      <c r="H604" s="42">
        <v>26888</v>
      </c>
      <c r="I604" s="30" t="s">
        <v>3</v>
      </c>
    </row>
    <row r="605" spans="1:9" s="1" customFormat="1" ht="12.75" x14ac:dyDescent="0.35">
      <c r="A605" s="1">
        <v>750</v>
      </c>
      <c r="B605" s="23" t="s">
        <v>489</v>
      </c>
      <c r="C605" s="23" t="s">
        <v>490</v>
      </c>
      <c r="D605" s="4">
        <v>1</v>
      </c>
      <c r="E605" s="50" t="s">
        <v>4</v>
      </c>
      <c r="F605" s="5">
        <f t="shared" si="21"/>
        <v>1980</v>
      </c>
      <c r="G605" s="51">
        <v>29442</v>
      </c>
      <c r="H605" s="51"/>
      <c r="I605" s="5" t="s">
        <v>3</v>
      </c>
    </row>
    <row r="606" spans="1:9" s="1" customFormat="1" ht="12.75" x14ac:dyDescent="0.35">
      <c r="A606" s="1">
        <v>751</v>
      </c>
      <c r="B606" s="23" t="s">
        <v>489</v>
      </c>
      <c r="C606" s="23" t="s">
        <v>490</v>
      </c>
      <c r="D606" s="4">
        <v>1</v>
      </c>
      <c r="E606" s="50" t="s">
        <v>88</v>
      </c>
      <c r="F606" s="5">
        <f t="shared" si="21"/>
        <v>1980</v>
      </c>
      <c r="G606" s="51">
        <v>29446</v>
      </c>
      <c r="H606" s="51">
        <v>29448</v>
      </c>
      <c r="I606" s="5" t="s">
        <v>3</v>
      </c>
    </row>
    <row r="607" spans="1:9" s="11" customFormat="1" ht="12.75" x14ac:dyDescent="0.35">
      <c r="A607" s="11">
        <v>752</v>
      </c>
      <c r="B607" s="2" t="s">
        <v>489</v>
      </c>
      <c r="C607" s="2" t="s">
        <v>490</v>
      </c>
      <c r="D607" s="9">
        <v>1</v>
      </c>
      <c r="E607" s="44" t="s">
        <v>88</v>
      </c>
      <c r="F607" s="12">
        <f t="shared" si="21"/>
        <v>1982</v>
      </c>
      <c r="G607" s="42">
        <v>30171</v>
      </c>
      <c r="H607" s="42"/>
      <c r="I607" s="30" t="s">
        <v>3</v>
      </c>
    </row>
    <row r="608" spans="1:9" s="11" customFormat="1" ht="12.75" x14ac:dyDescent="0.35">
      <c r="A608" s="1">
        <v>756</v>
      </c>
      <c r="B608" s="2" t="s">
        <v>489</v>
      </c>
      <c r="C608" s="2" t="s">
        <v>490</v>
      </c>
      <c r="D608" s="9">
        <v>1</v>
      </c>
      <c r="E608" s="44" t="s">
        <v>88</v>
      </c>
      <c r="F608" s="12">
        <f t="shared" si="21"/>
        <v>1986</v>
      </c>
      <c r="G608" s="42">
        <v>31538</v>
      </c>
      <c r="H608" s="42"/>
      <c r="I608" s="30" t="s">
        <v>3</v>
      </c>
    </row>
    <row r="609" spans="1:9" s="11" customFormat="1" ht="12.75" x14ac:dyDescent="0.35">
      <c r="A609" s="1">
        <v>757</v>
      </c>
      <c r="B609" s="2" t="s">
        <v>489</v>
      </c>
      <c r="C609" s="2" t="s">
        <v>490</v>
      </c>
      <c r="D609" s="9">
        <v>1</v>
      </c>
      <c r="E609" s="44" t="s">
        <v>88</v>
      </c>
      <c r="F609" s="12">
        <f t="shared" si="21"/>
        <v>1986</v>
      </c>
      <c r="G609" s="42">
        <v>31545</v>
      </c>
      <c r="H609" s="42"/>
      <c r="I609" s="30" t="s">
        <v>3</v>
      </c>
    </row>
    <row r="610" spans="1:9" s="11" customFormat="1" ht="12.75" x14ac:dyDescent="0.35">
      <c r="A610" s="11">
        <v>758</v>
      </c>
      <c r="B610" s="2" t="s">
        <v>489</v>
      </c>
      <c r="C610" s="2" t="s">
        <v>490</v>
      </c>
      <c r="D610" s="9">
        <v>1</v>
      </c>
      <c r="E610" s="44" t="s">
        <v>88</v>
      </c>
      <c r="F610" s="12">
        <f t="shared" si="21"/>
        <v>1986</v>
      </c>
      <c r="G610" s="42">
        <v>31571</v>
      </c>
      <c r="H610" s="42"/>
      <c r="I610" s="30" t="s">
        <v>3</v>
      </c>
    </row>
    <row r="611" spans="1:9" s="11" customFormat="1" ht="12.75" x14ac:dyDescent="0.35">
      <c r="A611" s="1">
        <v>759</v>
      </c>
      <c r="B611" s="2" t="s">
        <v>489</v>
      </c>
      <c r="C611" s="2" t="s">
        <v>490</v>
      </c>
      <c r="D611" s="9">
        <v>1</v>
      </c>
      <c r="E611" s="44" t="s">
        <v>88</v>
      </c>
      <c r="F611" s="12">
        <f t="shared" si="21"/>
        <v>1988</v>
      </c>
      <c r="G611" s="42">
        <v>32276</v>
      </c>
      <c r="H611" s="42"/>
      <c r="I611" s="30" t="s">
        <v>3</v>
      </c>
    </row>
    <row r="612" spans="1:9" s="11" customFormat="1" ht="12.75" x14ac:dyDescent="0.35">
      <c r="A612" s="1">
        <v>760</v>
      </c>
      <c r="B612" s="2" t="s">
        <v>489</v>
      </c>
      <c r="C612" s="2" t="s">
        <v>490</v>
      </c>
      <c r="D612" s="9">
        <v>1</v>
      </c>
      <c r="E612" s="44" t="s">
        <v>7</v>
      </c>
      <c r="F612" s="12">
        <f t="shared" si="21"/>
        <v>1988</v>
      </c>
      <c r="G612" s="42">
        <v>32351</v>
      </c>
      <c r="H612" s="42"/>
      <c r="I612" s="30" t="s">
        <v>3</v>
      </c>
    </row>
    <row r="613" spans="1:9" s="11" customFormat="1" ht="12.75" x14ac:dyDescent="0.35">
      <c r="A613" s="11">
        <v>761</v>
      </c>
      <c r="B613" s="2" t="s">
        <v>489</v>
      </c>
      <c r="C613" s="2" t="s">
        <v>490</v>
      </c>
      <c r="D613" s="9">
        <v>1</v>
      </c>
      <c r="E613" s="44" t="s">
        <v>88</v>
      </c>
      <c r="F613" s="12">
        <f t="shared" si="21"/>
        <v>1988</v>
      </c>
      <c r="G613" s="42">
        <v>32375</v>
      </c>
      <c r="H613" s="42">
        <v>32408</v>
      </c>
      <c r="I613" s="30" t="s">
        <v>3</v>
      </c>
    </row>
    <row r="614" spans="1:9" s="11" customFormat="1" ht="12.75" x14ac:dyDescent="0.35">
      <c r="A614" s="1">
        <v>762</v>
      </c>
      <c r="B614" s="2" t="s">
        <v>489</v>
      </c>
      <c r="C614" s="2" t="s">
        <v>490</v>
      </c>
      <c r="D614" s="9">
        <v>1</v>
      </c>
      <c r="E614" s="44" t="s">
        <v>7</v>
      </c>
      <c r="F614" s="12">
        <f t="shared" si="21"/>
        <v>1989</v>
      </c>
      <c r="G614" s="42">
        <v>32648</v>
      </c>
      <c r="H614" s="42"/>
      <c r="I614" s="30" t="s">
        <v>3</v>
      </c>
    </row>
    <row r="615" spans="1:9" s="11" customFormat="1" ht="12.75" x14ac:dyDescent="0.35">
      <c r="A615" s="1">
        <v>763</v>
      </c>
      <c r="B615" s="2" t="s">
        <v>489</v>
      </c>
      <c r="C615" s="2" t="s">
        <v>490</v>
      </c>
      <c r="D615" s="9">
        <v>1</v>
      </c>
      <c r="E615" s="44" t="s">
        <v>88</v>
      </c>
      <c r="F615" s="12">
        <f t="shared" si="21"/>
        <v>1989</v>
      </c>
      <c r="G615" s="42">
        <v>32721</v>
      </c>
      <c r="H615" s="42"/>
      <c r="I615" s="30" t="s">
        <v>3</v>
      </c>
    </row>
    <row r="616" spans="1:9" s="11" customFormat="1" ht="12.75" x14ac:dyDescent="0.35">
      <c r="A616" s="1">
        <v>765</v>
      </c>
      <c r="B616" s="2" t="s">
        <v>489</v>
      </c>
      <c r="C616" s="2" t="s">
        <v>490</v>
      </c>
      <c r="D616" s="9">
        <v>1</v>
      </c>
      <c r="E616" s="44" t="s">
        <v>4</v>
      </c>
      <c r="F616" s="12">
        <f t="shared" si="21"/>
        <v>1989</v>
      </c>
      <c r="G616" s="42">
        <v>32747</v>
      </c>
      <c r="H616" s="42">
        <v>32748</v>
      </c>
      <c r="I616" s="30" t="s">
        <v>3</v>
      </c>
    </row>
    <row r="617" spans="1:9" s="11" customFormat="1" ht="12.75" x14ac:dyDescent="0.35">
      <c r="A617" s="11">
        <v>767</v>
      </c>
      <c r="B617" s="2" t="s">
        <v>489</v>
      </c>
      <c r="C617" s="2" t="s">
        <v>490</v>
      </c>
      <c r="D617" s="9">
        <v>1</v>
      </c>
      <c r="E617" s="44" t="s">
        <v>7</v>
      </c>
      <c r="F617" s="12">
        <f t="shared" si="21"/>
        <v>1990</v>
      </c>
      <c r="G617" s="42">
        <v>33005</v>
      </c>
      <c r="H617" s="42"/>
      <c r="I617" s="30" t="s">
        <v>3</v>
      </c>
    </row>
    <row r="618" spans="1:9" s="11" customFormat="1" ht="12.75" x14ac:dyDescent="0.35">
      <c r="A618" s="1">
        <v>768</v>
      </c>
      <c r="B618" s="2" t="s">
        <v>489</v>
      </c>
      <c r="C618" s="2" t="s">
        <v>490</v>
      </c>
      <c r="D618" s="9">
        <v>2</v>
      </c>
      <c r="E618" s="44" t="s">
        <v>4</v>
      </c>
      <c r="F618" s="12">
        <f t="shared" si="21"/>
        <v>1990</v>
      </c>
      <c r="G618" s="42">
        <v>33016</v>
      </c>
      <c r="H618" s="42"/>
      <c r="I618" s="30" t="s">
        <v>3</v>
      </c>
    </row>
    <row r="619" spans="1:9" s="11" customFormat="1" ht="12.75" x14ac:dyDescent="0.35">
      <c r="A619" s="11">
        <v>770</v>
      </c>
      <c r="B619" s="2" t="s">
        <v>489</v>
      </c>
      <c r="C619" s="2" t="s">
        <v>490</v>
      </c>
      <c r="D619" s="9">
        <v>1</v>
      </c>
      <c r="E619" s="44" t="s">
        <v>4</v>
      </c>
      <c r="F619" s="12">
        <f t="shared" si="21"/>
        <v>1991</v>
      </c>
      <c r="G619" s="42">
        <v>33366</v>
      </c>
      <c r="H619" s="42">
        <v>33367</v>
      </c>
      <c r="I619" s="30" t="s">
        <v>3</v>
      </c>
    </row>
    <row r="620" spans="1:9" s="11" customFormat="1" ht="12.75" x14ac:dyDescent="0.35">
      <c r="A620" s="1">
        <v>771</v>
      </c>
      <c r="B620" s="2" t="s">
        <v>489</v>
      </c>
      <c r="C620" s="2" t="s">
        <v>490</v>
      </c>
      <c r="D620" s="9">
        <v>2</v>
      </c>
      <c r="E620" s="44" t="s">
        <v>30</v>
      </c>
      <c r="F620" s="12">
        <f t="shared" si="21"/>
        <v>1991</v>
      </c>
      <c r="G620" s="42">
        <v>33450</v>
      </c>
      <c r="H620" s="42"/>
      <c r="I620" s="30" t="s">
        <v>3</v>
      </c>
    </row>
    <row r="621" spans="1:9" s="11" customFormat="1" ht="12.75" x14ac:dyDescent="0.35">
      <c r="A621" s="1">
        <v>772</v>
      </c>
      <c r="B621" s="2" t="s">
        <v>489</v>
      </c>
      <c r="C621" s="2" t="s">
        <v>490</v>
      </c>
      <c r="D621" s="9">
        <v>1</v>
      </c>
      <c r="E621" s="44" t="s">
        <v>30</v>
      </c>
      <c r="F621" s="12">
        <f t="shared" si="21"/>
        <v>1992</v>
      </c>
      <c r="G621" s="42">
        <v>33736</v>
      </c>
      <c r="H621" s="42"/>
      <c r="I621" s="30" t="s">
        <v>3</v>
      </c>
    </row>
    <row r="622" spans="1:9" s="11" customFormat="1" ht="12.75" x14ac:dyDescent="0.35">
      <c r="A622" s="11">
        <v>773</v>
      </c>
      <c r="B622" s="2" t="s">
        <v>489</v>
      </c>
      <c r="C622" s="2" t="s">
        <v>490</v>
      </c>
      <c r="D622" s="9">
        <v>1</v>
      </c>
      <c r="E622" s="44" t="s">
        <v>4</v>
      </c>
      <c r="F622" s="12">
        <f t="shared" si="21"/>
        <v>1992</v>
      </c>
      <c r="G622" s="42">
        <v>33826</v>
      </c>
      <c r="H622" s="42">
        <v>33827</v>
      </c>
      <c r="I622" s="30" t="s">
        <v>3</v>
      </c>
    </row>
    <row r="623" spans="1:9" s="11" customFormat="1" ht="12.75" x14ac:dyDescent="0.35">
      <c r="A623" s="11">
        <v>776</v>
      </c>
      <c r="B623" s="2" t="s">
        <v>489</v>
      </c>
      <c r="C623" s="2" t="s">
        <v>490</v>
      </c>
      <c r="D623" s="9">
        <v>1</v>
      </c>
      <c r="E623" s="44" t="s">
        <v>7</v>
      </c>
      <c r="F623" s="12">
        <f t="shared" si="21"/>
        <v>1993</v>
      </c>
      <c r="G623" s="42">
        <v>34202</v>
      </c>
      <c r="H623" s="42"/>
      <c r="I623" s="30" t="s">
        <v>3</v>
      </c>
    </row>
    <row r="624" spans="1:9" s="11" customFormat="1" ht="12.75" x14ac:dyDescent="0.35">
      <c r="A624" s="1">
        <v>777</v>
      </c>
      <c r="B624" s="2" t="s">
        <v>489</v>
      </c>
      <c r="C624" s="2" t="s">
        <v>490</v>
      </c>
      <c r="D624" s="9">
        <v>1</v>
      </c>
      <c r="E624" s="44" t="s">
        <v>88</v>
      </c>
      <c r="F624" s="12">
        <f t="shared" si="21"/>
        <v>1993</v>
      </c>
      <c r="G624" s="42">
        <v>34284</v>
      </c>
      <c r="H624" s="42"/>
      <c r="I624" s="30" t="s">
        <v>3</v>
      </c>
    </row>
    <row r="625" spans="1:10" s="11" customFormat="1" ht="12.75" x14ac:dyDescent="0.35">
      <c r="A625" s="1">
        <v>778</v>
      </c>
      <c r="B625" s="2" t="s">
        <v>489</v>
      </c>
      <c r="C625" s="2" t="s">
        <v>490</v>
      </c>
      <c r="D625" s="9">
        <v>3</v>
      </c>
      <c r="E625" s="44" t="s">
        <v>220</v>
      </c>
      <c r="F625" s="12">
        <f t="shared" si="21"/>
        <v>1994</v>
      </c>
      <c r="G625" s="42">
        <v>34469</v>
      </c>
      <c r="H625" s="42"/>
      <c r="I625" s="30" t="s">
        <v>3</v>
      </c>
    </row>
    <row r="626" spans="1:10" s="11" customFormat="1" ht="12.75" x14ac:dyDescent="0.35">
      <c r="A626" s="11">
        <v>779</v>
      </c>
      <c r="B626" s="2" t="s">
        <v>489</v>
      </c>
      <c r="C626" s="2" t="s">
        <v>490</v>
      </c>
      <c r="D626" s="9">
        <v>1</v>
      </c>
      <c r="E626" s="44" t="s">
        <v>7</v>
      </c>
      <c r="F626" s="12">
        <f t="shared" si="21"/>
        <v>1994</v>
      </c>
      <c r="G626" s="42">
        <v>34476</v>
      </c>
      <c r="H626" s="42"/>
      <c r="I626" s="30" t="s">
        <v>3</v>
      </c>
    </row>
    <row r="627" spans="1:10" s="11" customFormat="1" ht="12.75" x14ac:dyDescent="0.35">
      <c r="A627" s="1">
        <v>780</v>
      </c>
      <c r="B627" s="2" t="s">
        <v>489</v>
      </c>
      <c r="C627" s="2" t="s">
        <v>490</v>
      </c>
      <c r="D627" s="9">
        <v>3</v>
      </c>
      <c r="E627" s="44" t="s">
        <v>88</v>
      </c>
      <c r="F627" s="12">
        <f t="shared" si="21"/>
        <v>1994</v>
      </c>
      <c r="G627" s="42">
        <v>34578</v>
      </c>
      <c r="H627" s="42"/>
      <c r="I627" s="30" t="s">
        <v>3</v>
      </c>
    </row>
    <row r="628" spans="1:10" s="11" customFormat="1" ht="12.75" x14ac:dyDescent="0.35">
      <c r="A628" s="1">
        <v>781</v>
      </c>
      <c r="B628" s="2" t="s">
        <v>489</v>
      </c>
      <c r="C628" s="2" t="s">
        <v>490</v>
      </c>
      <c r="D628" s="9">
        <v>1</v>
      </c>
      <c r="E628" s="44" t="s">
        <v>210</v>
      </c>
      <c r="F628" s="12">
        <f t="shared" si="21"/>
        <v>1995</v>
      </c>
      <c r="G628" s="42">
        <v>34940</v>
      </c>
      <c r="H628" s="42"/>
      <c r="I628" s="30" t="s">
        <v>3</v>
      </c>
    </row>
    <row r="629" spans="1:10" s="11" customFormat="1" ht="12.75" x14ac:dyDescent="0.35">
      <c r="A629" s="11">
        <v>782</v>
      </c>
      <c r="B629" s="2" t="s">
        <v>489</v>
      </c>
      <c r="C629" s="2" t="s">
        <v>490</v>
      </c>
      <c r="D629" s="9">
        <v>1</v>
      </c>
      <c r="E629" s="44" t="s">
        <v>4</v>
      </c>
      <c r="F629" s="12">
        <f t="shared" si="21"/>
        <v>1996</v>
      </c>
      <c r="G629" s="42">
        <v>35197</v>
      </c>
      <c r="H629" s="42"/>
      <c r="I629" s="30" t="s">
        <v>3</v>
      </c>
    </row>
    <row r="630" spans="1:10" s="11" customFormat="1" ht="12.75" x14ac:dyDescent="0.35">
      <c r="A630" s="1">
        <v>783</v>
      </c>
      <c r="B630" s="53" t="s">
        <v>489</v>
      </c>
      <c r="C630" s="44" t="s">
        <v>490</v>
      </c>
      <c r="D630" s="54">
        <v>1</v>
      </c>
      <c r="E630" s="53" t="s">
        <v>4</v>
      </c>
      <c r="F630" s="55">
        <v>1997</v>
      </c>
      <c r="G630" s="56" t="s">
        <v>491</v>
      </c>
      <c r="H630" s="57">
        <v>35568</v>
      </c>
      <c r="I630" s="30" t="s">
        <v>3</v>
      </c>
    </row>
    <row r="631" spans="1:10" s="11" customFormat="1" ht="12.75" x14ac:dyDescent="0.35">
      <c r="A631" s="1">
        <v>784</v>
      </c>
      <c r="B631" s="53" t="s">
        <v>489</v>
      </c>
      <c r="C631" s="44" t="s">
        <v>490</v>
      </c>
      <c r="D631" s="54">
        <v>1</v>
      </c>
      <c r="E631" s="53" t="s">
        <v>4</v>
      </c>
      <c r="F631" s="55">
        <v>1997</v>
      </c>
      <c r="G631" s="56" t="s">
        <v>492</v>
      </c>
      <c r="H631" s="57"/>
      <c r="I631" s="30" t="s">
        <v>3</v>
      </c>
    </row>
    <row r="632" spans="1:10" s="11" customFormat="1" ht="12.75" x14ac:dyDescent="0.35">
      <c r="A632" s="11">
        <v>785</v>
      </c>
      <c r="B632" s="53" t="s">
        <v>489</v>
      </c>
      <c r="C632" s="44" t="s">
        <v>490</v>
      </c>
      <c r="D632" s="54">
        <v>1</v>
      </c>
      <c r="E632" s="53" t="s">
        <v>4</v>
      </c>
      <c r="F632" s="55">
        <v>1998</v>
      </c>
      <c r="G632" s="56" t="s">
        <v>493</v>
      </c>
      <c r="H632" s="57"/>
      <c r="I632" s="30" t="s">
        <v>3</v>
      </c>
      <c r="J632" s="11" t="s">
        <v>494</v>
      </c>
    </row>
    <row r="633" spans="1:10" s="11" customFormat="1" ht="12.75" x14ac:dyDescent="0.35">
      <c r="A633" s="1">
        <v>786</v>
      </c>
      <c r="B633" s="53" t="s">
        <v>489</v>
      </c>
      <c r="C633" s="44" t="s">
        <v>490</v>
      </c>
      <c r="D633" s="54">
        <v>1</v>
      </c>
      <c r="E633" s="53" t="s">
        <v>4</v>
      </c>
      <c r="F633" s="55">
        <v>1998</v>
      </c>
      <c r="G633" s="56" t="s">
        <v>495</v>
      </c>
      <c r="H633" s="57">
        <v>35941</v>
      </c>
      <c r="I633" s="30" t="s">
        <v>3</v>
      </c>
    </row>
    <row r="634" spans="1:10" s="11" customFormat="1" ht="12.75" x14ac:dyDescent="0.35">
      <c r="A634" s="1">
        <v>787</v>
      </c>
      <c r="B634" s="53" t="s">
        <v>489</v>
      </c>
      <c r="C634" s="44" t="s">
        <v>490</v>
      </c>
      <c r="D634" s="54">
        <v>1</v>
      </c>
      <c r="E634" s="53" t="s">
        <v>30</v>
      </c>
      <c r="F634" s="55">
        <v>2000</v>
      </c>
      <c r="G634" s="56" t="s">
        <v>496</v>
      </c>
      <c r="H634" s="57"/>
      <c r="I634" s="30" t="s">
        <v>3</v>
      </c>
    </row>
    <row r="635" spans="1:10" s="11" customFormat="1" ht="12.75" x14ac:dyDescent="0.35">
      <c r="A635" s="11">
        <v>788</v>
      </c>
      <c r="B635" s="53" t="s">
        <v>489</v>
      </c>
      <c r="C635" s="44" t="s">
        <v>490</v>
      </c>
      <c r="D635" s="54">
        <v>1</v>
      </c>
      <c r="E635" s="53" t="s">
        <v>4</v>
      </c>
      <c r="F635" s="55">
        <v>2000</v>
      </c>
      <c r="G635" s="56" t="s">
        <v>497</v>
      </c>
      <c r="H635" s="57"/>
      <c r="I635" s="30" t="s">
        <v>3</v>
      </c>
    </row>
    <row r="636" spans="1:10" s="11" customFormat="1" ht="12.75" x14ac:dyDescent="0.35">
      <c r="A636" s="1">
        <v>789</v>
      </c>
      <c r="B636" s="53" t="s">
        <v>489</v>
      </c>
      <c r="C636" s="44" t="s">
        <v>490</v>
      </c>
      <c r="D636" s="54">
        <v>1</v>
      </c>
      <c r="E636" s="53" t="s">
        <v>4</v>
      </c>
      <c r="F636" s="55">
        <v>2000</v>
      </c>
      <c r="G636" s="56" t="s">
        <v>498</v>
      </c>
      <c r="H636" s="57"/>
      <c r="I636" s="30" t="s">
        <v>3</v>
      </c>
    </row>
    <row r="637" spans="1:10" s="11" customFormat="1" ht="12.75" x14ac:dyDescent="0.35">
      <c r="A637" s="1">
        <v>790</v>
      </c>
      <c r="B637" s="53" t="s">
        <v>489</v>
      </c>
      <c r="C637" s="44" t="s">
        <v>490</v>
      </c>
      <c r="D637" s="54">
        <v>1</v>
      </c>
      <c r="E637" s="53" t="s">
        <v>411</v>
      </c>
      <c r="F637" s="55">
        <v>2001</v>
      </c>
      <c r="G637" s="56" t="s">
        <v>499</v>
      </c>
      <c r="H637" s="57"/>
      <c r="I637" s="30" t="s">
        <v>3</v>
      </c>
    </row>
    <row r="638" spans="1:10" s="11" customFormat="1" ht="12.75" x14ac:dyDescent="0.35">
      <c r="A638" s="11">
        <v>791</v>
      </c>
      <c r="B638" s="53" t="s">
        <v>489</v>
      </c>
      <c r="C638" s="44" t="s">
        <v>490</v>
      </c>
      <c r="D638" s="54">
        <v>1</v>
      </c>
      <c r="E638" s="53" t="s">
        <v>4</v>
      </c>
      <c r="F638" s="55">
        <v>2002</v>
      </c>
      <c r="G638" s="56" t="s">
        <v>500</v>
      </c>
      <c r="H638" s="57"/>
      <c r="I638" s="30" t="s">
        <v>3</v>
      </c>
    </row>
    <row r="639" spans="1:10" s="11" customFormat="1" ht="12.75" x14ac:dyDescent="0.35">
      <c r="A639" s="1">
        <v>792</v>
      </c>
      <c r="B639" s="53" t="s">
        <v>489</v>
      </c>
      <c r="C639" s="44" t="s">
        <v>490</v>
      </c>
      <c r="D639" s="54">
        <v>1</v>
      </c>
      <c r="E639" s="53" t="s">
        <v>30</v>
      </c>
      <c r="F639" s="55">
        <v>2005</v>
      </c>
      <c r="G639" s="56" t="s">
        <v>501</v>
      </c>
      <c r="H639" s="57"/>
      <c r="I639" s="30" t="s">
        <v>3</v>
      </c>
    </row>
    <row r="640" spans="1:10" s="11" customFormat="1" ht="12.75" x14ac:dyDescent="0.35">
      <c r="A640" s="1">
        <v>793</v>
      </c>
      <c r="B640" s="53" t="s">
        <v>489</v>
      </c>
      <c r="C640" s="44" t="s">
        <v>490</v>
      </c>
      <c r="D640" s="54">
        <v>1</v>
      </c>
      <c r="E640" s="53" t="s">
        <v>322</v>
      </c>
      <c r="F640" s="55">
        <v>2010</v>
      </c>
      <c r="G640" s="56" t="s">
        <v>502</v>
      </c>
      <c r="H640" s="57"/>
      <c r="I640" s="30" t="s">
        <v>3</v>
      </c>
    </row>
    <row r="641" spans="1:10" s="11" customFormat="1" ht="12.75" x14ac:dyDescent="0.35">
      <c r="A641" s="11">
        <v>794</v>
      </c>
      <c r="B641" s="53" t="s">
        <v>489</v>
      </c>
      <c r="C641" s="44" t="s">
        <v>490</v>
      </c>
      <c r="D641" s="54">
        <v>1</v>
      </c>
      <c r="E641" s="53" t="s">
        <v>4</v>
      </c>
      <c r="F641" s="55">
        <v>2011</v>
      </c>
      <c r="G641" s="56" t="s">
        <v>503</v>
      </c>
      <c r="H641" s="57"/>
      <c r="I641" s="30" t="s">
        <v>3</v>
      </c>
    </row>
    <row r="642" spans="1:10" s="11" customFormat="1" ht="12.75" x14ac:dyDescent="0.35">
      <c r="A642" s="1">
        <v>795</v>
      </c>
      <c r="B642" s="44" t="s">
        <v>489</v>
      </c>
      <c r="C642" s="44" t="s">
        <v>490</v>
      </c>
      <c r="D642" s="47">
        <v>1</v>
      </c>
      <c r="E642" s="44" t="s">
        <v>28</v>
      </c>
      <c r="F642" s="48">
        <v>2013</v>
      </c>
      <c r="G642" s="46" t="s">
        <v>504</v>
      </c>
      <c r="H642" s="42"/>
      <c r="I642" s="30" t="s">
        <v>3</v>
      </c>
    </row>
    <row r="643" spans="1:10" s="11" customFormat="1" x14ac:dyDescent="0.4">
      <c r="A643" s="1">
        <v>796</v>
      </c>
      <c r="B643" s="29" t="s">
        <v>505</v>
      </c>
      <c r="C643" s="2" t="s">
        <v>506</v>
      </c>
      <c r="D643" s="9">
        <v>2</v>
      </c>
      <c r="E643" s="12" t="s">
        <v>86</v>
      </c>
      <c r="F643" s="12">
        <f t="shared" ref="F643:F662" si="22">YEAR(G643)</f>
        <v>1957</v>
      </c>
      <c r="G643" s="24">
        <v>21084</v>
      </c>
      <c r="H643" s="24">
        <v>21085</v>
      </c>
      <c r="I643" s="30" t="s">
        <v>3</v>
      </c>
    </row>
    <row r="644" spans="1:10" s="1" customFormat="1" ht="12.75" x14ac:dyDescent="0.35">
      <c r="A644" s="11">
        <v>797</v>
      </c>
      <c r="B644" s="23" t="s">
        <v>505</v>
      </c>
      <c r="C644" s="23" t="s">
        <v>506</v>
      </c>
      <c r="D644" s="4">
        <v>1</v>
      </c>
      <c r="E644" s="5" t="s">
        <v>88</v>
      </c>
      <c r="F644" s="5">
        <f t="shared" si="22"/>
        <v>1967</v>
      </c>
      <c r="G644" s="6">
        <v>24551</v>
      </c>
      <c r="H644" s="6"/>
      <c r="I644" s="5" t="s">
        <v>3</v>
      </c>
      <c r="J644" s="1" t="s">
        <v>47</v>
      </c>
    </row>
    <row r="645" spans="1:10" s="11" customFormat="1" ht="12.75" x14ac:dyDescent="0.35">
      <c r="A645" s="1">
        <v>798</v>
      </c>
      <c r="B645" s="2" t="s">
        <v>505</v>
      </c>
      <c r="C645" s="2" t="s">
        <v>506</v>
      </c>
      <c r="D645" s="9">
        <v>1</v>
      </c>
      <c r="E645" s="12" t="s">
        <v>88</v>
      </c>
      <c r="F645" s="12">
        <f t="shared" si="22"/>
        <v>1969</v>
      </c>
      <c r="G645" s="24">
        <v>25442</v>
      </c>
      <c r="H645" s="24"/>
      <c r="I645" s="30" t="s">
        <v>3</v>
      </c>
    </row>
    <row r="646" spans="1:10" s="1" customFormat="1" ht="12.75" x14ac:dyDescent="0.35">
      <c r="A646" s="1">
        <v>799</v>
      </c>
      <c r="B646" s="23" t="s">
        <v>505</v>
      </c>
      <c r="C646" s="23" t="s">
        <v>506</v>
      </c>
      <c r="D646" s="4">
        <v>1</v>
      </c>
      <c r="E646" s="5" t="s">
        <v>469</v>
      </c>
      <c r="F646" s="5">
        <f t="shared" si="22"/>
        <v>1978</v>
      </c>
      <c r="G646" s="6">
        <v>28611</v>
      </c>
      <c r="H646" s="6"/>
      <c r="I646" s="5" t="s">
        <v>3</v>
      </c>
    </row>
    <row r="647" spans="1:10" s="1" customFormat="1" ht="12.75" x14ac:dyDescent="0.35">
      <c r="A647" s="11">
        <v>800</v>
      </c>
      <c r="B647" s="23" t="s">
        <v>505</v>
      </c>
      <c r="C647" s="23" t="s">
        <v>506</v>
      </c>
      <c r="D647" s="4">
        <v>1</v>
      </c>
      <c r="E647" s="5" t="s">
        <v>7</v>
      </c>
      <c r="F647" s="5">
        <f t="shared" si="22"/>
        <v>1978</v>
      </c>
      <c r="G647" s="6">
        <v>28712</v>
      </c>
      <c r="H647" s="6"/>
      <c r="I647" s="5" t="s">
        <v>3</v>
      </c>
    </row>
    <row r="648" spans="1:10" s="1" customFormat="1" ht="12.75" x14ac:dyDescent="0.35">
      <c r="A648" s="1">
        <v>801</v>
      </c>
      <c r="B648" s="23" t="s">
        <v>505</v>
      </c>
      <c r="C648" s="23" t="s">
        <v>506</v>
      </c>
      <c r="D648" s="4">
        <v>2</v>
      </c>
      <c r="E648" s="5" t="s">
        <v>507</v>
      </c>
      <c r="F648" s="5">
        <f t="shared" si="22"/>
        <v>1980</v>
      </c>
      <c r="G648" s="6">
        <v>29441</v>
      </c>
      <c r="H648" s="6"/>
      <c r="I648" s="5" t="s">
        <v>3</v>
      </c>
    </row>
    <row r="649" spans="1:10" s="11" customFormat="1" ht="12.75" x14ac:dyDescent="0.35">
      <c r="A649" s="1">
        <v>802</v>
      </c>
      <c r="B649" s="2" t="s">
        <v>505</v>
      </c>
      <c r="C649" s="2" t="s">
        <v>506</v>
      </c>
      <c r="D649" s="9">
        <v>1</v>
      </c>
      <c r="E649" s="12" t="s">
        <v>88</v>
      </c>
      <c r="F649" s="12">
        <f t="shared" si="22"/>
        <v>1982</v>
      </c>
      <c r="G649" s="24">
        <v>30184</v>
      </c>
      <c r="H649" s="24"/>
      <c r="I649" s="30" t="s">
        <v>3</v>
      </c>
    </row>
    <row r="650" spans="1:10" s="1" customFormat="1" ht="12.75" x14ac:dyDescent="0.35">
      <c r="A650" s="11">
        <v>803</v>
      </c>
      <c r="B650" s="23" t="s">
        <v>505</v>
      </c>
      <c r="C650" s="23" t="s">
        <v>506</v>
      </c>
      <c r="D650" s="37" t="s">
        <v>508</v>
      </c>
      <c r="E650" s="5" t="s">
        <v>88</v>
      </c>
      <c r="F650" s="5">
        <f t="shared" si="22"/>
        <v>1983</v>
      </c>
      <c r="G650" s="6">
        <v>30567</v>
      </c>
      <c r="H650" s="6">
        <v>30571</v>
      </c>
      <c r="I650" s="5" t="s">
        <v>3</v>
      </c>
    </row>
    <row r="651" spans="1:10" s="1" customFormat="1" ht="12.75" x14ac:dyDescent="0.35">
      <c r="A651" s="11">
        <v>806</v>
      </c>
      <c r="B651" s="23" t="s">
        <v>505</v>
      </c>
      <c r="C651" s="23" t="s">
        <v>506</v>
      </c>
      <c r="D651" s="4">
        <v>1</v>
      </c>
      <c r="E651" s="5" t="s">
        <v>210</v>
      </c>
      <c r="F651" s="5">
        <f t="shared" si="22"/>
        <v>1985</v>
      </c>
      <c r="G651" s="6">
        <v>31292</v>
      </c>
      <c r="H651" s="6"/>
      <c r="I651" s="8" t="s">
        <v>3</v>
      </c>
    </row>
    <row r="652" spans="1:10" s="11" customFormat="1" ht="12.75" x14ac:dyDescent="0.35">
      <c r="A652" s="1">
        <v>807</v>
      </c>
      <c r="B652" s="2" t="s">
        <v>505</v>
      </c>
      <c r="C652" s="2" t="s">
        <v>506</v>
      </c>
      <c r="D652" s="9">
        <v>1</v>
      </c>
      <c r="E652" s="12" t="s">
        <v>88</v>
      </c>
      <c r="F652" s="12">
        <f t="shared" si="22"/>
        <v>1987</v>
      </c>
      <c r="G652" s="24">
        <v>31922</v>
      </c>
      <c r="H652" s="24"/>
      <c r="I652" s="33" t="s">
        <v>3</v>
      </c>
    </row>
    <row r="653" spans="1:10" s="11" customFormat="1" ht="12.75" x14ac:dyDescent="0.35">
      <c r="A653" s="1">
        <v>808</v>
      </c>
      <c r="B653" s="2" t="s">
        <v>505</v>
      </c>
      <c r="C653" s="2" t="s">
        <v>506</v>
      </c>
      <c r="D653" s="9">
        <v>1</v>
      </c>
      <c r="E653" s="12" t="s">
        <v>2</v>
      </c>
      <c r="F653" s="12">
        <f t="shared" si="22"/>
        <v>1987</v>
      </c>
      <c r="G653" s="24">
        <v>31994</v>
      </c>
      <c r="H653" s="24"/>
      <c r="I653" s="33" t="s">
        <v>3</v>
      </c>
    </row>
    <row r="654" spans="1:10" s="11" customFormat="1" ht="12.75" x14ac:dyDescent="0.35">
      <c r="A654" s="11">
        <v>809</v>
      </c>
      <c r="B654" s="2" t="s">
        <v>505</v>
      </c>
      <c r="C654" s="2" t="s">
        <v>506</v>
      </c>
      <c r="D654" s="9">
        <v>1</v>
      </c>
      <c r="E654" s="12" t="s">
        <v>509</v>
      </c>
      <c r="F654" s="12">
        <f t="shared" si="22"/>
        <v>1987</v>
      </c>
      <c r="G654" s="24">
        <v>31997</v>
      </c>
      <c r="H654" s="24"/>
      <c r="I654" s="33" t="s">
        <v>3</v>
      </c>
    </row>
    <row r="655" spans="1:10" s="11" customFormat="1" ht="12.75" x14ac:dyDescent="0.35">
      <c r="A655" s="1">
        <v>810</v>
      </c>
      <c r="B655" s="2" t="s">
        <v>505</v>
      </c>
      <c r="C655" s="2" t="s">
        <v>506</v>
      </c>
      <c r="D655" s="9">
        <v>1</v>
      </c>
      <c r="E655" s="12" t="s">
        <v>88</v>
      </c>
      <c r="F655" s="12">
        <f t="shared" si="22"/>
        <v>1987</v>
      </c>
      <c r="G655" s="24">
        <v>32032</v>
      </c>
      <c r="H655" s="24">
        <v>32036</v>
      </c>
      <c r="I655" s="33" t="s">
        <v>3</v>
      </c>
    </row>
    <row r="656" spans="1:10" s="59" customFormat="1" ht="12.75" x14ac:dyDescent="0.35">
      <c r="A656" s="11">
        <v>812</v>
      </c>
      <c r="B656" s="2" t="s">
        <v>505</v>
      </c>
      <c r="C656" s="2" t="s">
        <v>506</v>
      </c>
      <c r="D656" s="9">
        <v>1</v>
      </c>
      <c r="E656" s="12" t="s">
        <v>88</v>
      </c>
      <c r="F656" s="12">
        <f t="shared" si="22"/>
        <v>1988</v>
      </c>
      <c r="G656" s="24">
        <v>32387</v>
      </c>
      <c r="H656" s="24">
        <v>32394</v>
      </c>
      <c r="I656" s="33" t="s">
        <v>3</v>
      </c>
      <c r="J656" s="11"/>
    </row>
    <row r="657" spans="1:10" s="59" customFormat="1" ht="12.75" x14ac:dyDescent="0.35">
      <c r="A657" s="1">
        <v>813</v>
      </c>
      <c r="B657" s="2" t="s">
        <v>505</v>
      </c>
      <c r="C657" s="2" t="s">
        <v>506</v>
      </c>
      <c r="D657" s="9">
        <v>1</v>
      </c>
      <c r="E657" s="12" t="s">
        <v>7</v>
      </c>
      <c r="F657" s="12">
        <f t="shared" si="22"/>
        <v>1992</v>
      </c>
      <c r="G657" s="24">
        <v>33854</v>
      </c>
      <c r="H657" s="24"/>
      <c r="I657" s="33" t="s">
        <v>3</v>
      </c>
      <c r="J657" s="11"/>
    </row>
    <row r="658" spans="1:10" s="59" customFormat="1" ht="12.75" x14ac:dyDescent="0.35">
      <c r="A658" s="1">
        <v>814</v>
      </c>
      <c r="B658" s="2" t="s">
        <v>505</v>
      </c>
      <c r="C658" s="2" t="s">
        <v>506</v>
      </c>
      <c r="D658" s="9">
        <v>1</v>
      </c>
      <c r="E658" s="12" t="s">
        <v>88</v>
      </c>
      <c r="F658" s="12">
        <f t="shared" si="22"/>
        <v>1994</v>
      </c>
      <c r="G658" s="24">
        <v>34587</v>
      </c>
      <c r="H658" s="24">
        <v>34588</v>
      </c>
      <c r="I658" s="33" t="s">
        <v>3</v>
      </c>
      <c r="J658" s="11"/>
    </row>
    <row r="659" spans="1:10" s="59" customFormat="1" ht="12.75" x14ac:dyDescent="0.35">
      <c r="A659" s="11">
        <v>815</v>
      </c>
      <c r="B659" s="2" t="s">
        <v>505</v>
      </c>
      <c r="C659" s="2" t="s">
        <v>506</v>
      </c>
      <c r="D659" s="9">
        <v>2</v>
      </c>
      <c r="E659" s="12" t="s">
        <v>4</v>
      </c>
      <c r="F659" s="12">
        <f t="shared" si="22"/>
        <v>1994</v>
      </c>
      <c r="G659" s="24">
        <v>34588</v>
      </c>
      <c r="H659" s="24"/>
      <c r="I659" s="33" t="s">
        <v>3</v>
      </c>
      <c r="J659" s="11"/>
    </row>
    <row r="660" spans="1:10" s="59" customFormat="1" ht="12.75" x14ac:dyDescent="0.35">
      <c r="A660" s="1">
        <v>816</v>
      </c>
      <c r="B660" s="2" t="s">
        <v>505</v>
      </c>
      <c r="C660" s="2" t="s">
        <v>506</v>
      </c>
      <c r="D660" s="9">
        <v>1</v>
      </c>
      <c r="E660" s="12" t="s">
        <v>210</v>
      </c>
      <c r="F660" s="12">
        <f t="shared" si="22"/>
        <v>1995</v>
      </c>
      <c r="G660" s="24">
        <v>34951</v>
      </c>
      <c r="H660" s="24"/>
      <c r="I660" s="33" t="s">
        <v>3</v>
      </c>
      <c r="J660" s="11"/>
    </row>
    <row r="661" spans="1:10" s="59" customFormat="1" ht="12.75" x14ac:dyDescent="0.35">
      <c r="A661" s="1">
        <v>817</v>
      </c>
      <c r="B661" s="2" t="s">
        <v>505</v>
      </c>
      <c r="C661" s="2" t="s">
        <v>506</v>
      </c>
      <c r="D661" s="9">
        <v>1</v>
      </c>
      <c r="E661" s="12" t="s">
        <v>472</v>
      </c>
      <c r="F661" s="12">
        <f t="shared" si="22"/>
        <v>1996</v>
      </c>
      <c r="G661" s="24">
        <v>35133</v>
      </c>
      <c r="H661" s="24"/>
      <c r="I661" s="33" t="s">
        <v>3</v>
      </c>
      <c r="J661" s="11"/>
    </row>
    <row r="662" spans="1:10" s="11" customFormat="1" ht="12.75" x14ac:dyDescent="0.35">
      <c r="A662" s="11">
        <v>818</v>
      </c>
      <c r="B662" s="2" t="s">
        <v>505</v>
      </c>
      <c r="C662" s="2" t="s">
        <v>506</v>
      </c>
      <c r="D662" s="9">
        <v>1</v>
      </c>
      <c r="E662" s="12" t="s">
        <v>510</v>
      </c>
      <c r="F662" s="12">
        <f t="shared" si="22"/>
        <v>1996</v>
      </c>
      <c r="G662" s="24">
        <v>35331</v>
      </c>
      <c r="H662" s="24"/>
      <c r="I662" s="33" t="s">
        <v>3</v>
      </c>
    </row>
    <row r="663" spans="1:10" s="11" customFormat="1" ht="12.75" x14ac:dyDescent="0.35">
      <c r="A663" s="1">
        <v>819</v>
      </c>
      <c r="B663" s="53" t="s">
        <v>505</v>
      </c>
      <c r="C663" s="44" t="s">
        <v>506</v>
      </c>
      <c r="D663" s="54">
        <v>1</v>
      </c>
      <c r="E663" s="53" t="s">
        <v>4</v>
      </c>
      <c r="F663" s="55">
        <v>2001</v>
      </c>
      <c r="G663" s="56" t="s">
        <v>511</v>
      </c>
      <c r="H663" s="57"/>
      <c r="I663" s="33" t="s">
        <v>3</v>
      </c>
    </row>
    <row r="664" spans="1:10" s="11" customFormat="1" ht="12.75" x14ac:dyDescent="0.35">
      <c r="A664" s="1">
        <v>820</v>
      </c>
      <c r="B664" s="53" t="s">
        <v>505</v>
      </c>
      <c r="C664" s="44" t="s">
        <v>506</v>
      </c>
      <c r="D664" s="54">
        <v>1</v>
      </c>
      <c r="E664" s="53" t="s">
        <v>322</v>
      </c>
      <c r="F664" s="55">
        <v>2001</v>
      </c>
      <c r="G664" s="56" t="s">
        <v>512</v>
      </c>
      <c r="H664" s="57">
        <v>37220</v>
      </c>
      <c r="I664" s="33" t="s">
        <v>3</v>
      </c>
      <c r="J664" s="11" t="s">
        <v>513</v>
      </c>
    </row>
    <row r="665" spans="1:10" s="11" customFormat="1" ht="12.75" x14ac:dyDescent="0.35">
      <c r="A665" s="11">
        <v>821</v>
      </c>
      <c r="B665" s="53" t="s">
        <v>505</v>
      </c>
      <c r="C665" s="44" t="s">
        <v>506</v>
      </c>
      <c r="D665" s="54">
        <v>1</v>
      </c>
      <c r="E665" s="53" t="s">
        <v>28</v>
      </c>
      <c r="F665" s="55">
        <v>2003</v>
      </c>
      <c r="G665" s="56" t="s">
        <v>514</v>
      </c>
      <c r="H665" s="57">
        <v>37876</v>
      </c>
      <c r="I665" s="33" t="s">
        <v>3</v>
      </c>
    </row>
    <row r="666" spans="1:10" s="11" customFormat="1" ht="12.75" x14ac:dyDescent="0.35">
      <c r="A666" s="1">
        <v>822</v>
      </c>
      <c r="B666" s="53" t="s">
        <v>505</v>
      </c>
      <c r="C666" s="44" t="s">
        <v>506</v>
      </c>
      <c r="D666" s="54">
        <v>1</v>
      </c>
      <c r="E666" s="53" t="s">
        <v>88</v>
      </c>
      <c r="F666" s="55">
        <v>2003</v>
      </c>
      <c r="G666" s="56">
        <v>37874</v>
      </c>
      <c r="H666" s="57">
        <v>37875</v>
      </c>
      <c r="I666" s="33" t="s">
        <v>3</v>
      </c>
      <c r="J666" s="11" t="s">
        <v>515</v>
      </c>
    </row>
    <row r="667" spans="1:10" s="11" customFormat="1" ht="12.75" x14ac:dyDescent="0.35">
      <c r="A667" s="1">
        <v>823</v>
      </c>
      <c r="B667" s="53" t="s">
        <v>505</v>
      </c>
      <c r="C667" s="44" t="s">
        <v>506</v>
      </c>
      <c r="D667" s="54">
        <v>1</v>
      </c>
      <c r="E667" s="53" t="s">
        <v>322</v>
      </c>
      <c r="F667" s="55">
        <v>2003</v>
      </c>
      <c r="G667" s="56" t="s">
        <v>516</v>
      </c>
      <c r="H667" s="57"/>
      <c r="I667" s="33" t="s">
        <v>3</v>
      </c>
    </row>
    <row r="668" spans="1:10" s="11" customFormat="1" ht="12.75" x14ac:dyDescent="0.35">
      <c r="A668" s="11">
        <v>824</v>
      </c>
      <c r="B668" s="53" t="s">
        <v>505</v>
      </c>
      <c r="C668" s="44" t="s">
        <v>506</v>
      </c>
      <c r="D668" s="54">
        <v>1</v>
      </c>
      <c r="E668" s="53" t="s">
        <v>88</v>
      </c>
      <c r="F668" s="55">
        <v>2003</v>
      </c>
      <c r="G668" s="56" t="s">
        <v>517</v>
      </c>
      <c r="H668" s="57"/>
      <c r="I668" s="33" t="s">
        <v>3</v>
      </c>
    </row>
    <row r="669" spans="1:10" s="1" customFormat="1" ht="12.75" x14ac:dyDescent="0.35">
      <c r="A669" s="1">
        <v>825</v>
      </c>
      <c r="B669" s="160" t="s">
        <v>505</v>
      </c>
      <c r="C669" s="50" t="s">
        <v>506</v>
      </c>
      <c r="D669" s="162">
        <v>1</v>
      </c>
      <c r="E669" s="160" t="s">
        <v>4</v>
      </c>
      <c r="F669" s="163">
        <v>2006</v>
      </c>
      <c r="G669" s="164" t="s">
        <v>518</v>
      </c>
      <c r="H669" s="165"/>
      <c r="I669" s="8" t="s">
        <v>3</v>
      </c>
    </row>
    <row r="670" spans="1:10" s="11" customFormat="1" ht="12.75" x14ac:dyDescent="0.35">
      <c r="A670" s="1">
        <v>826</v>
      </c>
      <c r="B670" s="53" t="s">
        <v>505</v>
      </c>
      <c r="C670" s="44" t="s">
        <v>506</v>
      </c>
      <c r="D670" s="54">
        <v>1</v>
      </c>
      <c r="E670" s="53" t="s">
        <v>411</v>
      </c>
      <c r="F670" s="55">
        <v>2007</v>
      </c>
      <c r="G670" s="56" t="s">
        <v>519</v>
      </c>
      <c r="H670" s="57">
        <v>39117</v>
      </c>
      <c r="I670" s="33" t="s">
        <v>3</v>
      </c>
    </row>
    <row r="671" spans="1:10" s="11" customFormat="1" ht="12.75" x14ac:dyDescent="0.35">
      <c r="A671" s="11">
        <v>827</v>
      </c>
      <c r="B671" s="53" t="s">
        <v>505</v>
      </c>
      <c r="C671" s="44" t="s">
        <v>506</v>
      </c>
      <c r="D671" s="54">
        <v>1</v>
      </c>
      <c r="E671" s="53" t="s">
        <v>88</v>
      </c>
      <c r="F671" s="55">
        <v>2007</v>
      </c>
      <c r="G671" s="56" t="s">
        <v>520</v>
      </c>
      <c r="H671" s="57">
        <v>39314</v>
      </c>
      <c r="I671" s="33" t="s">
        <v>3</v>
      </c>
    </row>
    <row r="672" spans="1:10" s="11" customFormat="1" ht="12.75" x14ac:dyDescent="0.35">
      <c r="A672" s="1">
        <v>828</v>
      </c>
      <c r="B672" s="53" t="s">
        <v>505</v>
      </c>
      <c r="C672" s="44" t="s">
        <v>506</v>
      </c>
      <c r="D672" s="54">
        <v>1</v>
      </c>
      <c r="E672" s="53" t="s">
        <v>4</v>
      </c>
      <c r="F672" s="55">
        <v>2007</v>
      </c>
      <c r="G672" s="56" t="s">
        <v>521</v>
      </c>
      <c r="H672" s="57"/>
      <c r="I672" s="33" t="s">
        <v>3</v>
      </c>
    </row>
    <row r="673" spans="1:10" s="11" customFormat="1" ht="12.75" x14ac:dyDescent="0.35">
      <c r="A673" s="1">
        <v>829</v>
      </c>
      <c r="B673" s="53" t="s">
        <v>505</v>
      </c>
      <c r="C673" s="44" t="s">
        <v>506</v>
      </c>
      <c r="D673" s="54">
        <v>1</v>
      </c>
      <c r="E673" s="53" t="s">
        <v>28</v>
      </c>
      <c r="F673" s="55">
        <v>2007</v>
      </c>
      <c r="G673" s="56" t="s">
        <v>522</v>
      </c>
      <c r="H673" s="57"/>
      <c r="I673" s="33" t="s">
        <v>3</v>
      </c>
    </row>
    <row r="674" spans="1:10" s="11" customFormat="1" ht="12.75" x14ac:dyDescent="0.35">
      <c r="A674" s="11">
        <v>830</v>
      </c>
      <c r="B674" s="53" t="s">
        <v>505</v>
      </c>
      <c r="C674" s="44" t="s">
        <v>506</v>
      </c>
      <c r="D674" s="54">
        <v>1</v>
      </c>
      <c r="E674" s="53" t="s">
        <v>411</v>
      </c>
      <c r="F674" s="55">
        <v>2008</v>
      </c>
      <c r="G674" s="56" t="s">
        <v>523</v>
      </c>
      <c r="H674" s="57"/>
      <c r="I674" s="33" t="s">
        <v>3</v>
      </c>
    </row>
    <row r="675" spans="1:10" s="11" customFormat="1" ht="12.75" x14ac:dyDescent="0.35">
      <c r="A675" s="1">
        <v>831</v>
      </c>
      <c r="B675" s="53" t="s">
        <v>505</v>
      </c>
      <c r="C675" s="44" t="s">
        <v>506</v>
      </c>
      <c r="D675" s="54">
        <v>1</v>
      </c>
      <c r="E675" s="53" t="s">
        <v>524</v>
      </c>
      <c r="F675" s="55">
        <v>2008</v>
      </c>
      <c r="G675" s="56" t="s">
        <v>525</v>
      </c>
      <c r="H675" s="57"/>
      <c r="I675" s="33" t="s">
        <v>3</v>
      </c>
    </row>
    <row r="676" spans="1:10" s="11" customFormat="1" ht="12.75" x14ac:dyDescent="0.35">
      <c r="A676" s="11">
        <v>833</v>
      </c>
      <c r="B676" s="53" t="s">
        <v>505</v>
      </c>
      <c r="C676" s="44" t="s">
        <v>506</v>
      </c>
      <c r="D676" s="54">
        <v>1</v>
      </c>
      <c r="E676" s="53" t="s">
        <v>88</v>
      </c>
      <c r="F676" s="55">
        <v>2008</v>
      </c>
      <c r="G676" s="56" t="s">
        <v>526</v>
      </c>
      <c r="H676" s="57">
        <v>39753</v>
      </c>
      <c r="I676" s="33" t="s">
        <v>3</v>
      </c>
    </row>
    <row r="677" spans="1:10" s="11" customFormat="1" ht="12.75" x14ac:dyDescent="0.35">
      <c r="A677" s="1">
        <v>834</v>
      </c>
      <c r="B677" s="53" t="s">
        <v>505</v>
      </c>
      <c r="C677" s="44" t="s">
        <v>506</v>
      </c>
      <c r="D677" s="54">
        <v>1</v>
      </c>
      <c r="E677" s="53" t="s">
        <v>322</v>
      </c>
      <c r="F677" s="55">
        <v>2009</v>
      </c>
      <c r="G677" s="56" t="s">
        <v>527</v>
      </c>
      <c r="H677" s="57"/>
      <c r="I677" s="33" t="s">
        <v>3</v>
      </c>
    </row>
    <row r="678" spans="1:10" s="11" customFormat="1" ht="12.75" x14ac:dyDescent="0.35">
      <c r="A678" s="1">
        <v>835</v>
      </c>
      <c r="B678" s="53" t="s">
        <v>505</v>
      </c>
      <c r="C678" s="44" t="s">
        <v>506</v>
      </c>
      <c r="D678" s="54">
        <v>1</v>
      </c>
      <c r="E678" s="53" t="s">
        <v>411</v>
      </c>
      <c r="F678" s="55">
        <v>2009</v>
      </c>
      <c r="G678" s="56" t="s">
        <v>528</v>
      </c>
      <c r="H678" s="57"/>
      <c r="I678" s="33" t="s">
        <v>3</v>
      </c>
    </row>
    <row r="679" spans="1:10" s="11" customFormat="1" ht="12.75" x14ac:dyDescent="0.35">
      <c r="A679" s="11">
        <v>836</v>
      </c>
      <c r="B679" s="53" t="s">
        <v>505</v>
      </c>
      <c r="C679" s="44" t="s">
        <v>506</v>
      </c>
      <c r="D679" s="54">
        <v>1</v>
      </c>
      <c r="E679" s="53" t="s">
        <v>88</v>
      </c>
      <c r="F679" s="55">
        <v>2012</v>
      </c>
      <c r="G679" s="56" t="s">
        <v>529</v>
      </c>
      <c r="H679" s="57"/>
      <c r="I679" s="33" t="s">
        <v>3</v>
      </c>
    </row>
    <row r="680" spans="1:10" s="11" customFormat="1" ht="12.75" x14ac:dyDescent="0.35">
      <c r="A680" s="1">
        <v>837</v>
      </c>
      <c r="B680" s="53" t="s">
        <v>505</v>
      </c>
      <c r="C680" s="44" t="s">
        <v>506</v>
      </c>
      <c r="D680" s="54">
        <v>1</v>
      </c>
      <c r="E680" s="53" t="s">
        <v>530</v>
      </c>
      <c r="F680" s="55">
        <v>2013</v>
      </c>
      <c r="G680" s="56" t="s">
        <v>504</v>
      </c>
      <c r="H680" s="57"/>
      <c r="I680" s="33" t="s">
        <v>3</v>
      </c>
    </row>
    <row r="681" spans="1:10" s="59" customFormat="1" x14ac:dyDescent="0.4">
      <c r="A681" s="1">
        <v>838</v>
      </c>
      <c r="B681" s="29" t="s">
        <v>531</v>
      </c>
      <c r="C681" s="2" t="s">
        <v>532</v>
      </c>
      <c r="D681" s="9">
        <v>1</v>
      </c>
      <c r="E681" s="12" t="s">
        <v>88</v>
      </c>
      <c r="F681" s="12">
        <f>YEAR(G681)</f>
        <v>1986</v>
      </c>
      <c r="G681" s="24">
        <v>31544</v>
      </c>
      <c r="H681" s="24">
        <v>31545</v>
      </c>
      <c r="I681" s="30" t="s">
        <v>3</v>
      </c>
      <c r="J681" s="11"/>
    </row>
    <row r="682" spans="1:10" s="59" customFormat="1" ht="12.75" x14ac:dyDescent="0.35">
      <c r="A682" s="11">
        <v>839</v>
      </c>
      <c r="B682" s="2" t="s">
        <v>531</v>
      </c>
      <c r="C682" s="2" t="s">
        <v>532</v>
      </c>
      <c r="D682" s="9">
        <v>2</v>
      </c>
      <c r="E682" s="12" t="s">
        <v>210</v>
      </c>
      <c r="F682" s="12">
        <f>YEAR(G682)</f>
        <v>1995</v>
      </c>
      <c r="G682" s="24">
        <v>34837</v>
      </c>
      <c r="H682" s="24"/>
      <c r="I682" s="30" t="s">
        <v>3</v>
      </c>
      <c r="J682" s="11"/>
    </row>
    <row r="683" spans="1:10" s="59" customFormat="1" ht="12.75" x14ac:dyDescent="0.35">
      <c r="A683" s="1">
        <v>840</v>
      </c>
      <c r="B683" s="2" t="s">
        <v>531</v>
      </c>
      <c r="C683" s="2" t="s">
        <v>532</v>
      </c>
      <c r="D683" s="9">
        <v>1</v>
      </c>
      <c r="E683" s="12" t="s">
        <v>4</v>
      </c>
      <c r="F683" s="12">
        <f>YEAR(G683)</f>
        <v>1995</v>
      </c>
      <c r="G683" s="24">
        <v>34944</v>
      </c>
      <c r="H683" s="24"/>
      <c r="I683" s="30" t="s">
        <v>3</v>
      </c>
      <c r="J683" s="11"/>
    </row>
    <row r="684" spans="1:10" s="59" customFormat="1" ht="12.75" x14ac:dyDescent="0.35">
      <c r="A684" s="1">
        <v>841</v>
      </c>
      <c r="B684" s="2" t="s">
        <v>531</v>
      </c>
      <c r="C684" s="2" t="s">
        <v>532</v>
      </c>
      <c r="D684" s="9">
        <v>1</v>
      </c>
      <c r="E684" s="12" t="s">
        <v>4</v>
      </c>
      <c r="F684" s="12">
        <f>YEAR(G684)</f>
        <v>1995</v>
      </c>
      <c r="G684" s="24">
        <v>34994</v>
      </c>
      <c r="H684" s="24">
        <v>35021</v>
      </c>
      <c r="I684" s="30" t="s">
        <v>3</v>
      </c>
      <c r="J684" s="11"/>
    </row>
    <row r="685" spans="1:10" s="11" customFormat="1" ht="12.75" x14ac:dyDescent="0.35">
      <c r="A685" s="11">
        <v>842</v>
      </c>
      <c r="B685" s="2" t="s">
        <v>531</v>
      </c>
      <c r="C685" s="2" t="s">
        <v>532</v>
      </c>
      <c r="D685" s="26">
        <v>2</v>
      </c>
      <c r="E685" s="12" t="s">
        <v>4</v>
      </c>
      <c r="F685" s="12">
        <v>2001</v>
      </c>
      <c r="G685" s="24">
        <v>37033</v>
      </c>
      <c r="H685" s="24">
        <v>37035</v>
      </c>
      <c r="I685" s="30" t="s">
        <v>3</v>
      </c>
    </row>
    <row r="686" spans="1:10" s="11" customFormat="1" ht="12.75" x14ac:dyDescent="0.35">
      <c r="A686" s="1">
        <v>843</v>
      </c>
      <c r="B686" s="2" t="s">
        <v>531</v>
      </c>
      <c r="C686" s="2" t="s">
        <v>532</v>
      </c>
      <c r="D686" s="26">
        <v>1</v>
      </c>
      <c r="E686" s="12" t="s">
        <v>210</v>
      </c>
      <c r="F686" s="12">
        <v>2001</v>
      </c>
      <c r="G686" s="24">
        <v>37122</v>
      </c>
      <c r="H686" s="12"/>
      <c r="I686" s="30" t="s">
        <v>3</v>
      </c>
    </row>
    <row r="687" spans="1:10" s="59" customFormat="1" ht="12.75" x14ac:dyDescent="0.35">
      <c r="A687" s="1">
        <v>844</v>
      </c>
      <c r="B687" s="2" t="s">
        <v>531</v>
      </c>
      <c r="C687" s="2" t="s">
        <v>532</v>
      </c>
      <c r="D687" s="26">
        <v>3</v>
      </c>
      <c r="E687" s="12" t="s">
        <v>210</v>
      </c>
      <c r="F687" s="12">
        <v>2003</v>
      </c>
      <c r="G687" s="46" t="s">
        <v>533</v>
      </c>
      <c r="H687" s="46" t="s">
        <v>534</v>
      </c>
      <c r="I687" s="30" t="s">
        <v>3</v>
      </c>
      <c r="J687" s="11"/>
    </row>
    <row r="688" spans="1:10" s="59" customFormat="1" ht="12.75" x14ac:dyDescent="0.35">
      <c r="A688" s="11">
        <v>845</v>
      </c>
      <c r="B688" s="2" t="s">
        <v>531</v>
      </c>
      <c r="C688" s="2" t="s">
        <v>532</v>
      </c>
      <c r="D688" s="26">
        <v>1</v>
      </c>
      <c r="E688" s="12" t="s">
        <v>186</v>
      </c>
      <c r="F688" s="12">
        <v>2003</v>
      </c>
      <c r="G688" s="46" t="s">
        <v>535</v>
      </c>
      <c r="H688" s="46" t="s">
        <v>536</v>
      </c>
      <c r="I688" s="30" t="s">
        <v>3</v>
      </c>
      <c r="J688" s="11"/>
    </row>
    <row r="689" spans="1:10" s="11" customFormat="1" ht="12.75" x14ac:dyDescent="0.35">
      <c r="A689" s="1">
        <v>846</v>
      </c>
      <c r="B689" s="2" t="s">
        <v>531</v>
      </c>
      <c r="C689" s="2" t="s">
        <v>532</v>
      </c>
      <c r="D689" s="26">
        <v>1</v>
      </c>
      <c r="E689" s="12" t="s">
        <v>4</v>
      </c>
      <c r="F689" s="30">
        <v>2008</v>
      </c>
      <c r="G689" s="46" t="s">
        <v>537</v>
      </c>
      <c r="H689" s="46" t="s">
        <v>538</v>
      </c>
      <c r="I689" s="30" t="s">
        <v>3</v>
      </c>
    </row>
    <row r="690" spans="1:10" s="11" customFormat="1" ht="12.75" x14ac:dyDescent="0.35">
      <c r="A690" s="1">
        <v>847</v>
      </c>
      <c r="B690" s="2" t="s">
        <v>531</v>
      </c>
      <c r="C690" s="2" t="s">
        <v>532</v>
      </c>
      <c r="D690" s="26">
        <v>2</v>
      </c>
      <c r="E690" s="12" t="s">
        <v>4</v>
      </c>
      <c r="F690" s="30">
        <v>2011</v>
      </c>
      <c r="G690" s="46" t="s">
        <v>539</v>
      </c>
      <c r="H690" s="12"/>
      <c r="I690" s="30" t="s">
        <v>3</v>
      </c>
    </row>
    <row r="691" spans="1:10" s="11" customFormat="1" x14ac:dyDescent="0.4">
      <c r="A691" s="11">
        <v>848</v>
      </c>
      <c r="B691" s="29" t="s">
        <v>540</v>
      </c>
      <c r="C691" s="2" t="s">
        <v>541</v>
      </c>
      <c r="D691" s="9">
        <v>1</v>
      </c>
      <c r="E691" s="44" t="s">
        <v>542</v>
      </c>
      <c r="F691" s="12">
        <f>YEAR(G691)</f>
        <v>1974</v>
      </c>
      <c r="G691" s="46">
        <v>27301</v>
      </c>
      <c r="H691" s="46"/>
      <c r="I691" s="30" t="s">
        <v>3</v>
      </c>
    </row>
    <row r="692" spans="1:10" s="11" customFormat="1" ht="12.75" x14ac:dyDescent="0.35">
      <c r="A692" s="1">
        <v>850</v>
      </c>
      <c r="B692" s="2" t="s">
        <v>540</v>
      </c>
      <c r="C692" s="2" t="s">
        <v>541</v>
      </c>
      <c r="D692" s="9">
        <v>1</v>
      </c>
      <c r="E692" s="44" t="s">
        <v>260</v>
      </c>
      <c r="F692" s="12">
        <f>YEAR(G692)</f>
        <v>1994</v>
      </c>
      <c r="G692" s="46">
        <v>34476</v>
      </c>
      <c r="H692" s="46"/>
      <c r="I692" s="30" t="s">
        <v>3</v>
      </c>
    </row>
    <row r="693" spans="1:10" s="11" customFormat="1" ht="12.75" x14ac:dyDescent="0.35">
      <c r="A693" s="11">
        <v>851</v>
      </c>
      <c r="B693" s="2" t="s">
        <v>540</v>
      </c>
      <c r="C693" s="2" t="s">
        <v>541</v>
      </c>
      <c r="D693" s="9">
        <v>1</v>
      </c>
      <c r="E693" s="44" t="s">
        <v>88</v>
      </c>
      <c r="F693" s="12">
        <f>YEAR(G693)</f>
        <v>2001</v>
      </c>
      <c r="G693" s="42">
        <v>37152</v>
      </c>
      <c r="H693" s="42"/>
      <c r="I693" s="30" t="s">
        <v>3</v>
      </c>
    </row>
    <row r="694" spans="1:10" s="11" customFormat="1" ht="12.75" x14ac:dyDescent="0.35">
      <c r="A694" s="1">
        <v>852</v>
      </c>
      <c r="B694" s="2" t="s">
        <v>540</v>
      </c>
      <c r="C694" s="2" t="s">
        <v>541</v>
      </c>
      <c r="D694" s="9">
        <v>1</v>
      </c>
      <c r="E694" s="44" t="s">
        <v>7</v>
      </c>
      <c r="F694" s="12">
        <f>YEAR(G694)</f>
        <v>2002</v>
      </c>
      <c r="G694" s="42">
        <v>37556</v>
      </c>
      <c r="H694" s="42"/>
      <c r="I694" s="30" t="s">
        <v>3</v>
      </c>
    </row>
    <row r="695" spans="1:10" s="11" customFormat="1" x14ac:dyDescent="0.4">
      <c r="A695" s="1">
        <v>853</v>
      </c>
      <c r="B695" s="29" t="s">
        <v>543</v>
      </c>
      <c r="C695" s="2" t="s">
        <v>544</v>
      </c>
      <c r="D695" s="9">
        <v>1</v>
      </c>
      <c r="E695" s="44" t="s">
        <v>425</v>
      </c>
      <c r="F695" s="12">
        <v>2012</v>
      </c>
      <c r="G695" s="42">
        <v>41236</v>
      </c>
      <c r="H695" s="42">
        <v>41237</v>
      </c>
      <c r="I695" s="30" t="s">
        <v>3</v>
      </c>
    </row>
    <row r="696" spans="1:10" s="11" customFormat="1" x14ac:dyDescent="0.4">
      <c r="A696" s="11">
        <v>854</v>
      </c>
      <c r="B696" s="29" t="s">
        <v>545</v>
      </c>
      <c r="C696" s="2" t="s">
        <v>546</v>
      </c>
      <c r="D696" s="9">
        <v>1</v>
      </c>
      <c r="E696" s="44" t="s">
        <v>88</v>
      </c>
      <c r="F696" s="12">
        <f t="shared" ref="F696:F703" si="23">YEAR(G696)</f>
        <v>1986</v>
      </c>
      <c r="G696" s="42">
        <v>31695</v>
      </c>
      <c r="H696" s="42">
        <v>31704</v>
      </c>
      <c r="I696" s="30" t="s">
        <v>3</v>
      </c>
    </row>
    <row r="697" spans="1:10" s="161" customFormat="1" x14ac:dyDescent="0.35">
      <c r="A697" s="1">
        <v>855</v>
      </c>
      <c r="B697" s="32" t="s">
        <v>547</v>
      </c>
      <c r="C697" s="23" t="s">
        <v>548</v>
      </c>
      <c r="D697" s="4">
        <v>1</v>
      </c>
      <c r="E697" s="5" t="s">
        <v>88</v>
      </c>
      <c r="F697" s="5">
        <f t="shared" si="23"/>
        <v>1979</v>
      </c>
      <c r="G697" s="6">
        <v>29125</v>
      </c>
      <c r="H697" s="6"/>
      <c r="I697" s="5" t="s">
        <v>3</v>
      </c>
      <c r="J697" s="1"/>
    </row>
    <row r="698" spans="1:10" s="59" customFormat="1" ht="12.75" x14ac:dyDescent="0.35">
      <c r="A698" s="1">
        <v>856</v>
      </c>
      <c r="B698" s="2" t="s">
        <v>547</v>
      </c>
      <c r="C698" s="2" t="s">
        <v>548</v>
      </c>
      <c r="D698" s="9">
        <v>1</v>
      </c>
      <c r="E698" s="12" t="s">
        <v>88</v>
      </c>
      <c r="F698" s="12">
        <f t="shared" si="23"/>
        <v>1982</v>
      </c>
      <c r="G698" s="24">
        <v>30207</v>
      </c>
      <c r="H698" s="24">
        <v>30208</v>
      </c>
      <c r="I698" s="30" t="s">
        <v>3</v>
      </c>
      <c r="J698" s="11"/>
    </row>
    <row r="699" spans="1:10" s="161" customFormat="1" ht="12.75" x14ac:dyDescent="0.35">
      <c r="A699" s="11">
        <v>857</v>
      </c>
      <c r="B699" s="23" t="s">
        <v>547</v>
      </c>
      <c r="C699" s="23" t="s">
        <v>548</v>
      </c>
      <c r="D699" s="4">
        <v>1</v>
      </c>
      <c r="E699" s="5" t="s">
        <v>88</v>
      </c>
      <c r="F699" s="5">
        <f t="shared" si="23"/>
        <v>1983</v>
      </c>
      <c r="G699" s="6">
        <v>30569</v>
      </c>
      <c r="H699" s="6">
        <v>30600</v>
      </c>
      <c r="I699" s="5" t="s">
        <v>3</v>
      </c>
      <c r="J699" s="1"/>
    </row>
    <row r="700" spans="1:10" s="11" customFormat="1" ht="12.75" x14ac:dyDescent="0.35">
      <c r="A700" s="1">
        <v>858</v>
      </c>
      <c r="B700" s="2" t="s">
        <v>547</v>
      </c>
      <c r="C700" s="2" t="s">
        <v>548</v>
      </c>
      <c r="D700" s="9">
        <v>1</v>
      </c>
      <c r="E700" s="12" t="s">
        <v>88</v>
      </c>
      <c r="F700" s="12">
        <f t="shared" si="23"/>
        <v>1987</v>
      </c>
      <c r="G700" s="24">
        <v>32040</v>
      </c>
      <c r="H700" s="24">
        <v>32041</v>
      </c>
      <c r="I700" s="30" t="s">
        <v>3</v>
      </c>
    </row>
    <row r="701" spans="1:10" s="11" customFormat="1" ht="12.75" x14ac:dyDescent="0.35">
      <c r="A701" s="1">
        <v>859</v>
      </c>
      <c r="B701" s="2" t="s">
        <v>547</v>
      </c>
      <c r="C701" s="2" t="s">
        <v>548</v>
      </c>
      <c r="D701" s="9">
        <v>1</v>
      </c>
      <c r="E701" s="12" t="s">
        <v>88</v>
      </c>
      <c r="F701" s="12">
        <f t="shared" si="23"/>
        <v>1988</v>
      </c>
      <c r="G701" s="24">
        <v>32399</v>
      </c>
      <c r="H701" s="24">
        <v>32414</v>
      </c>
      <c r="I701" s="30" t="s">
        <v>3</v>
      </c>
    </row>
    <row r="702" spans="1:10" s="11" customFormat="1" ht="12.75" x14ac:dyDescent="0.35">
      <c r="A702" s="11">
        <v>860</v>
      </c>
      <c r="B702" s="2" t="s">
        <v>547</v>
      </c>
      <c r="C702" s="2" t="s">
        <v>548</v>
      </c>
      <c r="D702" s="9">
        <v>1</v>
      </c>
      <c r="E702" s="12" t="s">
        <v>7</v>
      </c>
      <c r="F702" s="12">
        <f t="shared" si="23"/>
        <v>1988</v>
      </c>
      <c r="G702" s="24">
        <v>32404</v>
      </c>
      <c r="H702" s="24"/>
      <c r="I702" s="30" t="s">
        <v>3</v>
      </c>
    </row>
    <row r="703" spans="1:10" s="11" customFormat="1" ht="12.75" x14ac:dyDescent="0.35">
      <c r="A703" s="1">
        <v>861</v>
      </c>
      <c r="B703" s="2" t="s">
        <v>547</v>
      </c>
      <c r="C703" s="2" t="s">
        <v>548</v>
      </c>
      <c r="D703" s="9">
        <v>1</v>
      </c>
      <c r="E703" s="12" t="s">
        <v>88</v>
      </c>
      <c r="F703" s="12">
        <f t="shared" si="23"/>
        <v>1994</v>
      </c>
      <c r="G703" s="24">
        <v>34601</v>
      </c>
      <c r="H703" s="24">
        <v>34613</v>
      </c>
      <c r="I703" s="30" t="s">
        <v>3</v>
      </c>
    </row>
    <row r="704" spans="1:10" s="11" customFormat="1" ht="12.75" x14ac:dyDescent="0.35">
      <c r="A704" s="1">
        <v>862</v>
      </c>
      <c r="B704" s="53" t="s">
        <v>547</v>
      </c>
      <c r="C704" s="53" t="s">
        <v>548</v>
      </c>
      <c r="D704" s="54">
        <v>1</v>
      </c>
      <c r="E704" s="53" t="s">
        <v>88</v>
      </c>
      <c r="F704" s="55">
        <v>1999</v>
      </c>
      <c r="G704" s="56" t="s">
        <v>549</v>
      </c>
      <c r="H704" s="73"/>
      <c r="I704" s="44" t="s">
        <v>3</v>
      </c>
    </row>
    <row r="705" spans="1:10" s="11" customFormat="1" ht="12.75" x14ac:dyDescent="0.35">
      <c r="A705" s="11">
        <v>863</v>
      </c>
      <c r="B705" s="53" t="s">
        <v>547</v>
      </c>
      <c r="C705" s="53" t="s">
        <v>548</v>
      </c>
      <c r="D705" s="54">
        <v>1</v>
      </c>
      <c r="E705" s="53" t="s">
        <v>411</v>
      </c>
      <c r="F705" s="55">
        <v>2000</v>
      </c>
      <c r="G705" s="56">
        <v>36758</v>
      </c>
      <c r="H705" s="73">
        <v>36761</v>
      </c>
      <c r="I705" s="44" t="s">
        <v>3</v>
      </c>
    </row>
    <row r="706" spans="1:10" s="11" customFormat="1" ht="12.75" x14ac:dyDescent="0.35">
      <c r="A706" s="1">
        <v>864</v>
      </c>
      <c r="B706" s="53" t="s">
        <v>547</v>
      </c>
      <c r="C706" s="53" t="s">
        <v>548</v>
      </c>
      <c r="D706" s="54">
        <v>1</v>
      </c>
      <c r="E706" s="53" t="s">
        <v>88</v>
      </c>
      <c r="F706" s="55">
        <v>2001</v>
      </c>
      <c r="G706" s="56" t="s">
        <v>550</v>
      </c>
      <c r="H706" s="73">
        <v>37163</v>
      </c>
      <c r="I706" s="44" t="s">
        <v>3</v>
      </c>
      <c r="J706" s="11" t="s">
        <v>551</v>
      </c>
    </row>
    <row r="707" spans="1:10" s="11" customFormat="1" ht="12.75" x14ac:dyDescent="0.35">
      <c r="A707" s="1">
        <v>865</v>
      </c>
      <c r="B707" s="53" t="s">
        <v>547</v>
      </c>
      <c r="C707" s="53" t="s">
        <v>548</v>
      </c>
      <c r="D707" s="54">
        <v>1</v>
      </c>
      <c r="E707" s="53" t="s">
        <v>88</v>
      </c>
      <c r="F707" s="55">
        <v>2003</v>
      </c>
      <c r="G707" s="56" t="s">
        <v>514</v>
      </c>
      <c r="H707" s="73">
        <v>37880</v>
      </c>
      <c r="I707" s="44" t="s">
        <v>3</v>
      </c>
    </row>
    <row r="708" spans="1:10" s="11" customFormat="1" ht="12.75" x14ac:dyDescent="0.35">
      <c r="A708" s="11">
        <v>866</v>
      </c>
      <c r="B708" s="53" t="s">
        <v>547</v>
      </c>
      <c r="C708" s="53" t="s">
        <v>548</v>
      </c>
      <c r="D708" s="54">
        <v>1</v>
      </c>
      <c r="E708" s="53" t="s">
        <v>411</v>
      </c>
      <c r="F708" s="55">
        <v>2004</v>
      </c>
      <c r="G708" s="56" t="s">
        <v>552</v>
      </c>
      <c r="H708" s="73">
        <v>38149</v>
      </c>
      <c r="I708" s="30" t="s">
        <v>3</v>
      </c>
    </row>
    <row r="709" spans="1:10" s="11" customFormat="1" ht="12.75" x14ac:dyDescent="0.35">
      <c r="A709" s="1">
        <v>867</v>
      </c>
      <c r="B709" s="53" t="s">
        <v>547</v>
      </c>
      <c r="C709" s="53" t="s">
        <v>548</v>
      </c>
      <c r="D709" s="54">
        <v>1</v>
      </c>
      <c r="E709" s="53" t="s">
        <v>88</v>
      </c>
      <c r="F709" s="55">
        <v>2004</v>
      </c>
      <c r="G709" s="56" t="s">
        <v>553</v>
      </c>
      <c r="H709" s="73"/>
      <c r="I709" s="30" t="s">
        <v>3</v>
      </c>
    </row>
    <row r="710" spans="1:10" s="11" customFormat="1" ht="12.75" x14ac:dyDescent="0.35">
      <c r="A710" s="1">
        <v>868</v>
      </c>
      <c r="B710" s="53" t="s">
        <v>547</v>
      </c>
      <c r="C710" s="53" t="s">
        <v>548</v>
      </c>
      <c r="D710" s="54">
        <v>1</v>
      </c>
      <c r="E710" s="53" t="s">
        <v>4</v>
      </c>
      <c r="F710" s="55">
        <v>2004</v>
      </c>
      <c r="G710" s="56" t="s">
        <v>554</v>
      </c>
      <c r="H710" s="73">
        <v>38219</v>
      </c>
      <c r="I710" s="30" t="s">
        <v>3</v>
      </c>
    </row>
    <row r="711" spans="1:10" s="11" customFormat="1" ht="12.75" x14ac:dyDescent="0.35">
      <c r="A711" s="11">
        <v>869</v>
      </c>
      <c r="B711" s="2" t="s">
        <v>547</v>
      </c>
      <c r="C711" s="2" t="s">
        <v>548</v>
      </c>
      <c r="D711" s="26">
        <v>1</v>
      </c>
      <c r="E711" s="44" t="s">
        <v>88</v>
      </c>
      <c r="F711" s="12">
        <v>2006</v>
      </c>
      <c r="G711" s="46">
        <v>38967</v>
      </c>
      <c r="H711" s="46">
        <v>38975</v>
      </c>
      <c r="I711" s="30" t="s">
        <v>3</v>
      </c>
    </row>
    <row r="712" spans="1:10" s="11" customFormat="1" ht="12.75" x14ac:dyDescent="0.35">
      <c r="A712" s="1">
        <v>870</v>
      </c>
      <c r="B712" s="2" t="s">
        <v>547</v>
      </c>
      <c r="C712" s="2" t="s">
        <v>548</v>
      </c>
      <c r="D712" s="26">
        <v>1</v>
      </c>
      <c r="E712" s="44" t="s">
        <v>88</v>
      </c>
      <c r="F712" s="12">
        <v>2006</v>
      </c>
      <c r="G712" s="46">
        <v>38982</v>
      </c>
      <c r="H712" s="46"/>
      <c r="I712" s="30" t="s">
        <v>3</v>
      </c>
    </row>
    <row r="713" spans="1:10" s="11" customFormat="1" ht="12.75" x14ac:dyDescent="0.35">
      <c r="A713" s="1">
        <v>871</v>
      </c>
      <c r="B713" s="2" t="s">
        <v>547</v>
      </c>
      <c r="C713" s="2" t="s">
        <v>548</v>
      </c>
      <c r="D713" s="26">
        <v>1</v>
      </c>
      <c r="E713" s="44" t="s">
        <v>4</v>
      </c>
      <c r="F713" s="44">
        <v>2007</v>
      </c>
      <c r="G713" s="46">
        <v>39337</v>
      </c>
      <c r="H713" s="44"/>
      <c r="I713" s="30" t="s">
        <v>3</v>
      </c>
    </row>
    <row r="714" spans="1:10" s="11" customFormat="1" ht="12.75" x14ac:dyDescent="0.35">
      <c r="A714" s="11">
        <v>872</v>
      </c>
      <c r="B714" s="2" t="s">
        <v>547</v>
      </c>
      <c r="C714" s="2" t="s">
        <v>548</v>
      </c>
      <c r="D714" s="26">
        <v>1</v>
      </c>
      <c r="E714" s="44" t="s">
        <v>4</v>
      </c>
      <c r="F714" s="30">
        <v>2008</v>
      </c>
      <c r="G714" s="46">
        <v>39712</v>
      </c>
      <c r="H714" s="44"/>
      <c r="I714" s="30" t="s">
        <v>3</v>
      </c>
    </row>
    <row r="715" spans="1:10" s="161" customFormat="1" x14ac:dyDescent="0.35">
      <c r="A715" s="1">
        <v>873</v>
      </c>
      <c r="B715" s="32" t="s">
        <v>555</v>
      </c>
      <c r="C715" s="23" t="s">
        <v>556</v>
      </c>
      <c r="D715" s="4">
        <v>1</v>
      </c>
      <c r="E715" s="5" t="s">
        <v>86</v>
      </c>
      <c r="F715" s="5">
        <f t="shared" ref="F715:F721" si="24">YEAR(G715)</f>
        <v>1957</v>
      </c>
      <c r="G715" s="6">
        <v>21084</v>
      </c>
      <c r="H715" s="6"/>
      <c r="I715" s="5" t="s">
        <v>3</v>
      </c>
      <c r="J715" s="1"/>
    </row>
    <row r="716" spans="1:10" s="161" customFormat="1" ht="12.75" x14ac:dyDescent="0.35">
      <c r="A716" s="1">
        <v>874</v>
      </c>
      <c r="B716" s="23" t="s">
        <v>555</v>
      </c>
      <c r="C716" s="23" t="s">
        <v>556</v>
      </c>
      <c r="D716" s="4">
        <v>1</v>
      </c>
      <c r="E716" s="5" t="s">
        <v>45</v>
      </c>
      <c r="F716" s="5">
        <f t="shared" si="24"/>
        <v>1968</v>
      </c>
      <c r="G716" s="6">
        <v>25074</v>
      </c>
      <c r="H716" s="6"/>
      <c r="I716" s="5" t="s">
        <v>3</v>
      </c>
      <c r="J716" s="1" t="s">
        <v>557</v>
      </c>
    </row>
    <row r="717" spans="1:10" s="59" customFormat="1" ht="12.75" x14ac:dyDescent="0.35">
      <c r="A717" s="11">
        <v>875</v>
      </c>
      <c r="B717" s="2" t="s">
        <v>555</v>
      </c>
      <c r="C717" s="2" t="s">
        <v>556</v>
      </c>
      <c r="D717" s="9">
        <v>1</v>
      </c>
      <c r="E717" s="12" t="s">
        <v>88</v>
      </c>
      <c r="F717" s="12">
        <f t="shared" si="24"/>
        <v>1987</v>
      </c>
      <c r="G717" s="24">
        <v>31929</v>
      </c>
      <c r="H717" s="24"/>
      <c r="I717" s="30" t="s">
        <v>3</v>
      </c>
      <c r="J717" s="11" t="s">
        <v>558</v>
      </c>
    </row>
    <row r="718" spans="1:10" s="59" customFormat="1" ht="12.75" x14ac:dyDescent="0.35">
      <c r="A718" s="1">
        <v>876</v>
      </c>
      <c r="B718" s="2" t="s">
        <v>555</v>
      </c>
      <c r="C718" s="2" t="s">
        <v>556</v>
      </c>
      <c r="D718" s="9">
        <v>1</v>
      </c>
      <c r="E718" s="12" t="s">
        <v>220</v>
      </c>
      <c r="F718" s="12">
        <f t="shared" si="24"/>
        <v>1995</v>
      </c>
      <c r="G718" s="24">
        <v>34881</v>
      </c>
      <c r="H718" s="24">
        <v>34883</v>
      </c>
      <c r="I718" s="30" t="s">
        <v>3</v>
      </c>
      <c r="J718" s="11"/>
    </row>
    <row r="719" spans="1:10" s="59" customFormat="1" ht="12.75" x14ac:dyDescent="0.35">
      <c r="A719" s="1">
        <v>877</v>
      </c>
      <c r="B719" s="2" t="s">
        <v>555</v>
      </c>
      <c r="C719" s="2" t="s">
        <v>556</v>
      </c>
      <c r="D719" s="9">
        <v>1</v>
      </c>
      <c r="E719" s="12" t="s">
        <v>472</v>
      </c>
      <c r="F719" s="12">
        <f t="shared" si="24"/>
        <v>1996</v>
      </c>
      <c r="G719" s="24">
        <v>35192</v>
      </c>
      <c r="H719" s="24">
        <v>35193</v>
      </c>
      <c r="I719" s="30" t="s">
        <v>3</v>
      </c>
      <c r="J719" s="11"/>
    </row>
    <row r="720" spans="1:10" s="161" customFormat="1" x14ac:dyDescent="0.35">
      <c r="A720" s="11">
        <v>878</v>
      </c>
      <c r="B720" s="32" t="s">
        <v>559</v>
      </c>
      <c r="C720" s="23" t="s">
        <v>560</v>
      </c>
      <c r="D720" s="4">
        <v>1</v>
      </c>
      <c r="E720" s="8" t="s">
        <v>45</v>
      </c>
      <c r="F720" s="5">
        <f t="shared" si="24"/>
        <v>1990</v>
      </c>
      <c r="G720" s="51">
        <v>33177</v>
      </c>
      <c r="H720" s="51">
        <v>33189</v>
      </c>
      <c r="I720" s="5" t="s">
        <v>3</v>
      </c>
      <c r="J720" s="1"/>
    </row>
    <row r="721" spans="1:10" s="11" customFormat="1" ht="12.75" x14ac:dyDescent="0.35">
      <c r="A721" s="1">
        <v>879</v>
      </c>
      <c r="B721" s="2" t="s">
        <v>559</v>
      </c>
      <c r="C721" s="2" t="s">
        <v>560</v>
      </c>
      <c r="D721" s="9">
        <v>1</v>
      </c>
      <c r="E721" s="33" t="s">
        <v>7</v>
      </c>
      <c r="F721" s="12">
        <f t="shared" si="24"/>
        <v>1996</v>
      </c>
      <c r="G721" s="42">
        <v>35379</v>
      </c>
      <c r="H721" s="42">
        <v>35381</v>
      </c>
      <c r="I721" s="30" t="s">
        <v>3</v>
      </c>
      <c r="J721" s="11" t="s">
        <v>47</v>
      </c>
    </row>
    <row r="722" spans="1:10" s="11" customFormat="1" ht="12.75" x14ac:dyDescent="0.35">
      <c r="A722" s="1">
        <v>880</v>
      </c>
      <c r="B722" s="2" t="s">
        <v>559</v>
      </c>
      <c r="C722" s="2" t="s">
        <v>560</v>
      </c>
      <c r="D722" s="26">
        <v>1</v>
      </c>
      <c r="E722" s="33" t="s">
        <v>561</v>
      </c>
      <c r="F722" s="33">
        <v>2000</v>
      </c>
      <c r="G722" s="46" t="s">
        <v>562</v>
      </c>
      <c r="H722" s="33"/>
      <c r="I722" s="30" t="s">
        <v>3</v>
      </c>
    </row>
    <row r="723" spans="1:10" s="11" customFormat="1" ht="12.75" x14ac:dyDescent="0.35">
      <c r="A723" s="11">
        <v>881</v>
      </c>
      <c r="B723" s="2" t="s">
        <v>559</v>
      </c>
      <c r="C723" s="2" t="s">
        <v>560</v>
      </c>
      <c r="D723" s="26">
        <v>1</v>
      </c>
      <c r="E723" s="33" t="s">
        <v>4</v>
      </c>
      <c r="F723" s="33">
        <v>2001</v>
      </c>
      <c r="G723" s="46" t="s">
        <v>563</v>
      </c>
      <c r="H723" s="33"/>
      <c r="I723" s="30" t="s">
        <v>3</v>
      </c>
    </row>
    <row r="724" spans="1:10" s="1" customFormat="1" ht="12.75" x14ac:dyDescent="0.35">
      <c r="A724" s="1">
        <v>882</v>
      </c>
      <c r="B724" s="23" t="s">
        <v>559</v>
      </c>
      <c r="C724" s="23" t="s">
        <v>560</v>
      </c>
      <c r="D724" s="43">
        <v>1</v>
      </c>
      <c r="E724" s="8" t="s">
        <v>30</v>
      </c>
      <c r="F724" s="5">
        <v>2002</v>
      </c>
      <c r="G724" s="159" t="s">
        <v>564</v>
      </c>
      <c r="H724" s="8"/>
      <c r="I724" s="5" t="s">
        <v>3</v>
      </c>
    </row>
    <row r="725" spans="1:10" s="11" customFormat="1" ht="12.75" x14ac:dyDescent="0.35">
      <c r="A725" s="1">
        <v>883</v>
      </c>
      <c r="B725" s="2" t="s">
        <v>559</v>
      </c>
      <c r="C725" s="2" t="s">
        <v>560</v>
      </c>
      <c r="D725" s="26">
        <v>1</v>
      </c>
      <c r="E725" s="33" t="s">
        <v>45</v>
      </c>
      <c r="F725" s="12">
        <v>2003</v>
      </c>
      <c r="G725" s="46" t="s">
        <v>565</v>
      </c>
      <c r="H725" s="33"/>
      <c r="I725" s="30" t="s">
        <v>3</v>
      </c>
    </row>
    <row r="726" spans="1:10" s="11" customFormat="1" ht="12.75" x14ac:dyDescent="0.35">
      <c r="A726" s="11">
        <v>884</v>
      </c>
      <c r="B726" s="2" t="s">
        <v>559</v>
      </c>
      <c r="C726" s="2" t="s">
        <v>560</v>
      </c>
      <c r="D726" s="26">
        <v>1</v>
      </c>
      <c r="E726" s="33" t="s">
        <v>45</v>
      </c>
      <c r="F726" s="30">
        <v>2005</v>
      </c>
      <c r="G726" s="46" t="s">
        <v>566</v>
      </c>
      <c r="H726" s="42">
        <v>38670</v>
      </c>
      <c r="I726" s="30" t="s">
        <v>3</v>
      </c>
    </row>
    <row r="727" spans="1:10" s="11" customFormat="1" ht="12.75" x14ac:dyDescent="0.35">
      <c r="A727" s="1">
        <v>885</v>
      </c>
      <c r="B727" s="2" t="s">
        <v>559</v>
      </c>
      <c r="C727" s="2" t="s">
        <v>560</v>
      </c>
      <c r="D727" s="26">
        <v>1</v>
      </c>
      <c r="E727" s="33" t="s">
        <v>4</v>
      </c>
      <c r="F727" s="30">
        <v>2008</v>
      </c>
      <c r="G727" s="46" t="s">
        <v>567</v>
      </c>
      <c r="H727" s="33"/>
      <c r="I727" s="30" t="s">
        <v>3</v>
      </c>
    </row>
    <row r="728" spans="1:10" s="11" customFormat="1" ht="12.75" x14ac:dyDescent="0.35">
      <c r="A728" s="1">
        <v>886</v>
      </c>
      <c r="B728" s="2" t="s">
        <v>559</v>
      </c>
      <c r="C728" s="2" t="s">
        <v>560</v>
      </c>
      <c r="D728" s="26">
        <v>1</v>
      </c>
      <c r="E728" s="33" t="s">
        <v>7</v>
      </c>
      <c r="F728" s="30">
        <v>2011</v>
      </c>
      <c r="G728" s="46" t="s">
        <v>568</v>
      </c>
      <c r="H728" s="46" t="s">
        <v>569</v>
      </c>
      <c r="I728" s="30" t="s">
        <v>3</v>
      </c>
    </row>
    <row r="729" spans="1:10" s="11" customFormat="1" ht="12.75" x14ac:dyDescent="0.35">
      <c r="A729" s="11">
        <v>887</v>
      </c>
      <c r="B729" s="2" t="s">
        <v>559</v>
      </c>
      <c r="C729" s="2" t="s">
        <v>560</v>
      </c>
      <c r="D729" s="26">
        <v>1</v>
      </c>
      <c r="E729" s="33" t="s">
        <v>73</v>
      </c>
      <c r="F729" s="30">
        <v>2011</v>
      </c>
      <c r="G729" s="46" t="s">
        <v>570</v>
      </c>
      <c r="H729" s="46" t="s">
        <v>571</v>
      </c>
      <c r="I729" s="30" t="s">
        <v>3</v>
      </c>
    </row>
    <row r="730" spans="1:10" s="11" customFormat="1" x14ac:dyDescent="0.4">
      <c r="A730" s="1">
        <v>888</v>
      </c>
      <c r="B730" s="29" t="s">
        <v>572</v>
      </c>
      <c r="C730" s="2" t="s">
        <v>573</v>
      </c>
      <c r="D730" s="9">
        <v>1</v>
      </c>
      <c r="E730" s="44" t="s">
        <v>472</v>
      </c>
      <c r="F730" s="12">
        <f>YEAR(G730)</f>
        <v>1995</v>
      </c>
      <c r="G730" s="42">
        <v>35014</v>
      </c>
      <c r="H730" s="42">
        <v>35019</v>
      </c>
      <c r="I730" s="30" t="s">
        <v>3</v>
      </c>
      <c r="J730" s="11" t="s">
        <v>574</v>
      </c>
    </row>
    <row r="731" spans="1:10" s="59" customFormat="1" x14ac:dyDescent="0.4">
      <c r="A731" s="1">
        <v>889</v>
      </c>
      <c r="B731" s="29" t="s">
        <v>575</v>
      </c>
      <c r="C731" s="2" t="s">
        <v>576</v>
      </c>
      <c r="D731" s="9">
        <v>1</v>
      </c>
      <c r="E731" s="30" t="s">
        <v>45</v>
      </c>
      <c r="F731" s="12">
        <f>YEAR(G731)</f>
        <v>1963</v>
      </c>
      <c r="G731" s="31">
        <v>23283</v>
      </c>
      <c r="H731" s="31"/>
      <c r="I731" s="30" t="s">
        <v>3</v>
      </c>
      <c r="J731" s="11"/>
    </row>
    <row r="732" spans="1:10" s="11" customFormat="1" x14ac:dyDescent="0.4">
      <c r="A732" s="11">
        <v>890</v>
      </c>
      <c r="B732" s="29" t="s">
        <v>577</v>
      </c>
      <c r="C732" s="2" t="s">
        <v>578</v>
      </c>
      <c r="D732" s="9">
        <v>2</v>
      </c>
      <c r="E732" s="30" t="s">
        <v>579</v>
      </c>
      <c r="F732" s="12">
        <f>YEAR(G732)</f>
        <v>1976</v>
      </c>
      <c r="G732" s="31">
        <v>27882</v>
      </c>
      <c r="H732" s="31"/>
      <c r="I732" s="30" t="s">
        <v>3</v>
      </c>
    </row>
    <row r="733" spans="1:10" s="11" customFormat="1" ht="12.75" x14ac:dyDescent="0.35">
      <c r="A733" s="1">
        <v>894</v>
      </c>
      <c r="B733" s="2" t="s">
        <v>577</v>
      </c>
      <c r="C733" s="2" t="s">
        <v>578</v>
      </c>
      <c r="D733" s="9">
        <v>1</v>
      </c>
      <c r="E733" s="30" t="s">
        <v>580</v>
      </c>
      <c r="F733" s="12">
        <f>YEAR(G733)</f>
        <v>1989</v>
      </c>
      <c r="G733" s="31">
        <v>32628</v>
      </c>
      <c r="H733" s="31"/>
      <c r="I733" s="30" t="s">
        <v>3</v>
      </c>
    </row>
    <row r="734" spans="1:10" s="11" customFormat="1" ht="12.75" x14ac:dyDescent="0.35">
      <c r="A734" s="1">
        <v>895</v>
      </c>
      <c r="B734" s="2" t="s">
        <v>577</v>
      </c>
      <c r="C734" s="2" t="s">
        <v>578</v>
      </c>
      <c r="D734" s="26">
        <v>1</v>
      </c>
      <c r="E734" s="30" t="s">
        <v>28</v>
      </c>
      <c r="F734" s="30">
        <v>2011</v>
      </c>
      <c r="G734" s="31">
        <v>40779</v>
      </c>
      <c r="H734" s="31">
        <v>40785</v>
      </c>
      <c r="I734" s="30" t="s">
        <v>3</v>
      </c>
    </row>
    <row r="735" spans="1:10" s="11" customFormat="1" x14ac:dyDescent="0.4">
      <c r="A735" s="11">
        <v>896</v>
      </c>
      <c r="B735" s="29" t="s">
        <v>581</v>
      </c>
      <c r="C735" s="2" t="s">
        <v>582</v>
      </c>
      <c r="D735" s="26">
        <v>1</v>
      </c>
      <c r="E735" s="30" t="s">
        <v>157</v>
      </c>
      <c r="F735" s="30">
        <v>1999</v>
      </c>
      <c r="G735" s="31">
        <v>36428</v>
      </c>
      <c r="H735" s="31">
        <v>36437</v>
      </c>
      <c r="I735" s="30" t="s">
        <v>3</v>
      </c>
    </row>
    <row r="736" spans="1:10" s="11" customFormat="1" x14ac:dyDescent="0.4">
      <c r="A736" s="1">
        <v>897</v>
      </c>
      <c r="B736" s="29" t="s">
        <v>583</v>
      </c>
      <c r="C736" s="2" t="s">
        <v>584</v>
      </c>
      <c r="D736" s="9">
        <v>1</v>
      </c>
      <c r="E736" s="30" t="s">
        <v>585</v>
      </c>
      <c r="F736" s="12">
        <f>YEAR(G736)</f>
        <v>1986</v>
      </c>
      <c r="G736" s="31">
        <v>31694</v>
      </c>
      <c r="H736" s="31"/>
      <c r="I736" s="30" t="s">
        <v>3</v>
      </c>
    </row>
    <row r="737" spans="1:10" s="11" customFormat="1" x14ac:dyDescent="0.4">
      <c r="A737" s="1">
        <v>901</v>
      </c>
      <c r="B737" s="29" t="s">
        <v>586</v>
      </c>
      <c r="C737" s="2" t="s">
        <v>587</v>
      </c>
      <c r="D737" s="9">
        <v>1</v>
      </c>
      <c r="E737" s="30" t="s">
        <v>588</v>
      </c>
      <c r="F737" s="12">
        <f>YEAR(G737)</f>
        <v>1950</v>
      </c>
      <c r="G737" s="42">
        <v>18306</v>
      </c>
      <c r="H737" s="42"/>
      <c r="I737" s="33" t="s">
        <v>3</v>
      </c>
    </row>
    <row r="738" spans="1:10" s="11" customFormat="1" ht="12.75" x14ac:dyDescent="0.35">
      <c r="A738" s="11">
        <v>902</v>
      </c>
      <c r="B738" s="2" t="s">
        <v>586</v>
      </c>
      <c r="C738" s="2" t="s">
        <v>587</v>
      </c>
      <c r="D738" s="9">
        <v>1</v>
      </c>
      <c r="E738" s="30" t="s">
        <v>589</v>
      </c>
      <c r="F738" s="12">
        <f>YEAR(G738)</f>
        <v>1955</v>
      </c>
      <c r="G738" s="42">
        <v>20425</v>
      </c>
      <c r="H738" s="42"/>
      <c r="I738" s="33" t="s">
        <v>3</v>
      </c>
    </row>
    <row r="739" spans="1:10" s="60" customFormat="1" ht="12.75" x14ac:dyDescent="0.35">
      <c r="A739" s="1">
        <v>903</v>
      </c>
      <c r="B739" s="2" t="s">
        <v>586</v>
      </c>
      <c r="C739" s="2" t="s">
        <v>587</v>
      </c>
      <c r="D739" s="9">
        <v>2</v>
      </c>
      <c r="E739" s="30" t="s">
        <v>590</v>
      </c>
      <c r="F739" s="12">
        <v>1957</v>
      </c>
      <c r="G739" s="42" t="s">
        <v>591</v>
      </c>
      <c r="H739" s="42"/>
      <c r="I739" s="33" t="s">
        <v>3</v>
      </c>
      <c r="J739" s="11"/>
    </row>
    <row r="740" spans="1:10" s="60" customFormat="1" ht="12.75" x14ac:dyDescent="0.35">
      <c r="A740" s="1">
        <v>904</v>
      </c>
      <c r="B740" s="2" t="s">
        <v>586</v>
      </c>
      <c r="C740" s="2" t="s">
        <v>587</v>
      </c>
      <c r="D740" s="9">
        <v>1</v>
      </c>
      <c r="E740" s="30" t="s">
        <v>592</v>
      </c>
      <c r="F740" s="12">
        <f t="shared" ref="F740:F781" si="25">YEAR(G740)</f>
        <v>1960</v>
      </c>
      <c r="G740" s="42">
        <v>22251</v>
      </c>
      <c r="H740" s="42"/>
      <c r="I740" s="33" t="s">
        <v>3</v>
      </c>
      <c r="J740" s="11"/>
    </row>
    <row r="741" spans="1:10" s="60" customFormat="1" ht="12.75" x14ac:dyDescent="0.35">
      <c r="A741" s="11">
        <v>905</v>
      </c>
      <c r="B741" s="2" t="s">
        <v>586</v>
      </c>
      <c r="C741" s="2" t="s">
        <v>587</v>
      </c>
      <c r="D741" s="9">
        <v>1</v>
      </c>
      <c r="E741" s="30" t="s">
        <v>593</v>
      </c>
      <c r="F741" s="12">
        <f t="shared" si="25"/>
        <v>1971</v>
      </c>
      <c r="G741" s="42">
        <v>26249</v>
      </c>
      <c r="H741" s="42"/>
      <c r="I741" s="33" t="s">
        <v>3</v>
      </c>
      <c r="J741" s="11"/>
    </row>
    <row r="742" spans="1:10" s="1" customFormat="1" ht="12.75" x14ac:dyDescent="0.35">
      <c r="A742" s="1">
        <v>906</v>
      </c>
      <c r="B742" s="23" t="s">
        <v>586</v>
      </c>
      <c r="C742" s="23" t="s">
        <v>587</v>
      </c>
      <c r="D742" s="4">
        <v>1</v>
      </c>
      <c r="E742" s="5" t="s">
        <v>371</v>
      </c>
      <c r="F742" s="5">
        <f t="shared" si="25"/>
        <v>1978</v>
      </c>
      <c r="G742" s="51">
        <v>28838</v>
      </c>
      <c r="H742" s="51"/>
      <c r="I742" s="8" t="s">
        <v>3</v>
      </c>
    </row>
    <row r="743" spans="1:10" s="11" customFormat="1" ht="12.75" x14ac:dyDescent="0.35">
      <c r="A743" s="1">
        <v>907</v>
      </c>
      <c r="B743" s="2" t="s">
        <v>586</v>
      </c>
      <c r="C743" s="2" t="s">
        <v>587</v>
      </c>
      <c r="D743" s="9">
        <v>1</v>
      </c>
      <c r="E743" s="30" t="s">
        <v>594</v>
      </c>
      <c r="F743" s="12">
        <f t="shared" si="25"/>
        <v>1987</v>
      </c>
      <c r="G743" s="42">
        <v>32119</v>
      </c>
      <c r="H743" s="42"/>
      <c r="I743" s="33" t="s">
        <v>3</v>
      </c>
    </row>
    <row r="744" spans="1:10" s="11" customFormat="1" x14ac:dyDescent="0.4">
      <c r="A744" s="11">
        <v>908</v>
      </c>
      <c r="B744" s="29" t="s">
        <v>595</v>
      </c>
      <c r="C744" s="2" t="s">
        <v>596</v>
      </c>
      <c r="D744" s="9">
        <v>1</v>
      </c>
      <c r="E744" s="30" t="s">
        <v>597</v>
      </c>
      <c r="F744" s="12">
        <f t="shared" si="25"/>
        <v>1986</v>
      </c>
      <c r="G744" s="42">
        <v>31471</v>
      </c>
      <c r="H744" s="42"/>
      <c r="I744" s="33" t="s">
        <v>3</v>
      </c>
    </row>
    <row r="745" spans="1:10" s="11" customFormat="1" ht="12.75" x14ac:dyDescent="0.35">
      <c r="A745" s="1">
        <v>909</v>
      </c>
      <c r="B745" s="2" t="s">
        <v>595</v>
      </c>
      <c r="C745" s="2" t="s">
        <v>596</v>
      </c>
      <c r="D745" s="9">
        <v>1</v>
      </c>
      <c r="E745" s="30" t="s">
        <v>598</v>
      </c>
      <c r="F745" s="12">
        <f t="shared" si="25"/>
        <v>1993</v>
      </c>
      <c r="G745" s="42">
        <v>34034</v>
      </c>
      <c r="H745" s="42"/>
      <c r="I745" s="33" t="s">
        <v>3</v>
      </c>
    </row>
    <row r="746" spans="1:10" s="11" customFormat="1" x14ac:dyDescent="0.4">
      <c r="A746" s="1">
        <v>910</v>
      </c>
      <c r="B746" s="29" t="s">
        <v>599</v>
      </c>
      <c r="C746" s="2" t="s">
        <v>600</v>
      </c>
      <c r="D746" s="9">
        <v>2</v>
      </c>
      <c r="E746" s="62" t="s">
        <v>86</v>
      </c>
      <c r="F746" s="12">
        <f t="shared" si="25"/>
        <v>1958</v>
      </c>
      <c r="G746" s="24">
        <v>21299</v>
      </c>
      <c r="H746" s="24"/>
      <c r="I746" s="33" t="s">
        <v>3</v>
      </c>
    </row>
    <row r="747" spans="1:10" s="11" customFormat="1" ht="12.75" x14ac:dyDescent="0.35">
      <c r="A747" s="11">
        <v>911</v>
      </c>
      <c r="B747" s="2" t="s">
        <v>599</v>
      </c>
      <c r="C747" s="2" t="s">
        <v>600</v>
      </c>
      <c r="D747" s="9">
        <v>1</v>
      </c>
      <c r="E747" s="62" t="s">
        <v>45</v>
      </c>
      <c r="F747" s="12">
        <f t="shared" si="25"/>
        <v>1962</v>
      </c>
      <c r="G747" s="24">
        <v>22884</v>
      </c>
      <c r="H747" s="24"/>
      <c r="I747" s="33" t="s">
        <v>3</v>
      </c>
    </row>
    <row r="748" spans="1:10" s="1" customFormat="1" ht="12.75" x14ac:dyDescent="0.35">
      <c r="A748" s="1">
        <v>912</v>
      </c>
      <c r="B748" s="23" t="s">
        <v>599</v>
      </c>
      <c r="C748" s="23" t="s">
        <v>600</v>
      </c>
      <c r="D748" s="4">
        <v>2</v>
      </c>
      <c r="E748" s="61" t="s">
        <v>601</v>
      </c>
      <c r="F748" s="5">
        <f t="shared" si="25"/>
        <v>1978</v>
      </c>
      <c r="G748" s="6">
        <v>28655</v>
      </c>
      <c r="H748" s="6"/>
      <c r="I748" s="8" t="s">
        <v>3</v>
      </c>
    </row>
    <row r="749" spans="1:10" s="11" customFormat="1" ht="12.75" x14ac:dyDescent="0.35">
      <c r="A749" s="11">
        <v>914</v>
      </c>
      <c r="B749" s="2" t="s">
        <v>599</v>
      </c>
      <c r="C749" s="2" t="s">
        <v>600</v>
      </c>
      <c r="D749" s="9">
        <v>1</v>
      </c>
      <c r="E749" s="62" t="s">
        <v>28</v>
      </c>
      <c r="F749" s="12">
        <f t="shared" si="25"/>
        <v>1987</v>
      </c>
      <c r="G749" s="24">
        <v>32011</v>
      </c>
      <c r="H749" s="24"/>
      <c r="I749" s="33" t="s">
        <v>3</v>
      </c>
    </row>
    <row r="750" spans="1:10" s="11" customFormat="1" ht="12.75" x14ac:dyDescent="0.35">
      <c r="A750" s="1">
        <v>919</v>
      </c>
      <c r="B750" s="2" t="s">
        <v>599</v>
      </c>
      <c r="C750" s="2" t="s">
        <v>600</v>
      </c>
      <c r="D750" s="9">
        <v>2</v>
      </c>
      <c r="E750" s="62" t="s">
        <v>210</v>
      </c>
      <c r="F750" s="12">
        <f t="shared" si="25"/>
        <v>1989</v>
      </c>
      <c r="G750" s="24">
        <v>32620</v>
      </c>
      <c r="H750" s="24"/>
      <c r="I750" s="33" t="s">
        <v>3</v>
      </c>
    </row>
    <row r="751" spans="1:10" s="11" customFormat="1" ht="12.75" x14ac:dyDescent="0.35">
      <c r="A751" s="1">
        <v>921</v>
      </c>
      <c r="B751" s="2" t="s">
        <v>599</v>
      </c>
      <c r="C751" s="2" t="s">
        <v>600</v>
      </c>
      <c r="D751" s="9">
        <v>1</v>
      </c>
      <c r="E751" s="62" t="s">
        <v>4</v>
      </c>
      <c r="F751" s="12">
        <f t="shared" si="25"/>
        <v>1989</v>
      </c>
      <c r="G751" s="24">
        <v>32673</v>
      </c>
      <c r="H751" s="24"/>
      <c r="I751" s="33" t="s">
        <v>3</v>
      </c>
    </row>
    <row r="752" spans="1:10" s="11" customFormat="1" ht="12.75" x14ac:dyDescent="0.35">
      <c r="A752" s="1">
        <v>922</v>
      </c>
      <c r="B752" s="2" t="s">
        <v>599</v>
      </c>
      <c r="C752" s="2" t="s">
        <v>600</v>
      </c>
      <c r="D752" s="9">
        <v>1</v>
      </c>
      <c r="E752" s="62" t="s">
        <v>4</v>
      </c>
      <c r="F752" s="12">
        <f t="shared" si="25"/>
        <v>1991</v>
      </c>
      <c r="G752" s="24">
        <v>33373</v>
      </c>
      <c r="H752" s="24"/>
      <c r="I752" s="33" t="s">
        <v>3</v>
      </c>
    </row>
    <row r="753" spans="1:10" s="11" customFormat="1" ht="12.75" x14ac:dyDescent="0.35">
      <c r="A753" s="11">
        <v>923</v>
      </c>
      <c r="B753" s="2" t="s">
        <v>599</v>
      </c>
      <c r="C753" s="2" t="s">
        <v>600</v>
      </c>
      <c r="D753" s="9">
        <v>1</v>
      </c>
      <c r="E753" s="62" t="s">
        <v>30</v>
      </c>
      <c r="F753" s="12">
        <f t="shared" si="25"/>
        <v>1991</v>
      </c>
      <c r="G753" s="24">
        <v>33387</v>
      </c>
      <c r="H753" s="24"/>
      <c r="I753" s="33" t="s">
        <v>3</v>
      </c>
    </row>
    <row r="754" spans="1:10" s="11" customFormat="1" ht="12.75" x14ac:dyDescent="0.35">
      <c r="A754" s="1">
        <v>924</v>
      </c>
      <c r="B754" s="53" t="s">
        <v>599</v>
      </c>
      <c r="C754" s="44" t="s">
        <v>600</v>
      </c>
      <c r="D754" s="54">
        <v>1</v>
      </c>
      <c r="E754" s="53" t="s">
        <v>30</v>
      </c>
      <c r="F754" s="12">
        <f t="shared" si="25"/>
        <v>1998</v>
      </c>
      <c r="G754" s="56" t="s">
        <v>602</v>
      </c>
      <c r="H754" s="57"/>
      <c r="I754" s="44" t="s">
        <v>3</v>
      </c>
    </row>
    <row r="755" spans="1:10" s="11" customFormat="1" ht="12.75" x14ac:dyDescent="0.35">
      <c r="A755" s="1">
        <v>925</v>
      </c>
      <c r="B755" s="53" t="s">
        <v>599</v>
      </c>
      <c r="C755" s="44" t="s">
        <v>600</v>
      </c>
      <c r="D755" s="54">
        <v>2</v>
      </c>
      <c r="E755" s="53" t="s">
        <v>4</v>
      </c>
      <c r="F755" s="12">
        <f t="shared" si="25"/>
        <v>1998</v>
      </c>
      <c r="G755" s="56" t="s">
        <v>603</v>
      </c>
      <c r="H755" s="57"/>
      <c r="I755" s="44" t="s">
        <v>3</v>
      </c>
    </row>
    <row r="756" spans="1:10" s="11" customFormat="1" ht="12.75" x14ac:dyDescent="0.35">
      <c r="A756" s="11">
        <v>926</v>
      </c>
      <c r="B756" s="53" t="s">
        <v>599</v>
      </c>
      <c r="C756" s="44" t="s">
        <v>600</v>
      </c>
      <c r="D756" s="54">
        <v>1</v>
      </c>
      <c r="E756" s="53" t="s">
        <v>4</v>
      </c>
      <c r="F756" s="12">
        <f t="shared" si="25"/>
        <v>1998</v>
      </c>
      <c r="G756" s="56" t="s">
        <v>604</v>
      </c>
      <c r="H756" s="57"/>
      <c r="I756" s="44" t="s">
        <v>3</v>
      </c>
    </row>
    <row r="757" spans="1:10" s="11" customFormat="1" ht="12.75" x14ac:dyDescent="0.35">
      <c r="A757" s="1">
        <v>927</v>
      </c>
      <c r="B757" s="53" t="s">
        <v>599</v>
      </c>
      <c r="C757" s="44" t="s">
        <v>600</v>
      </c>
      <c r="D757" s="54">
        <v>1</v>
      </c>
      <c r="E757" s="53" t="s">
        <v>30</v>
      </c>
      <c r="F757" s="12">
        <f t="shared" si="25"/>
        <v>1999</v>
      </c>
      <c r="G757" s="56" t="s">
        <v>605</v>
      </c>
      <c r="H757" s="57"/>
      <c r="I757" s="44" t="s">
        <v>3</v>
      </c>
    </row>
    <row r="758" spans="1:10" s="11" customFormat="1" ht="12.75" x14ac:dyDescent="0.35">
      <c r="A758" s="1">
        <v>928</v>
      </c>
      <c r="B758" s="53" t="s">
        <v>599</v>
      </c>
      <c r="C758" s="44" t="s">
        <v>600</v>
      </c>
      <c r="D758" s="54">
        <v>1</v>
      </c>
      <c r="E758" s="53" t="s">
        <v>4</v>
      </c>
      <c r="F758" s="12">
        <f t="shared" si="25"/>
        <v>2002</v>
      </c>
      <c r="G758" s="56" t="s">
        <v>606</v>
      </c>
      <c r="H758" s="57"/>
      <c r="I758" s="44" t="s">
        <v>3</v>
      </c>
    </row>
    <row r="759" spans="1:10" s="11" customFormat="1" ht="12.75" x14ac:dyDescent="0.35">
      <c r="A759" s="11">
        <v>929</v>
      </c>
      <c r="B759" s="53" t="s">
        <v>599</v>
      </c>
      <c r="C759" s="44" t="s">
        <v>600</v>
      </c>
      <c r="D759" s="54">
        <v>1</v>
      </c>
      <c r="E759" s="53" t="s">
        <v>4</v>
      </c>
      <c r="F759" s="12">
        <f t="shared" si="25"/>
        <v>2007</v>
      </c>
      <c r="G759" s="56" t="s">
        <v>607</v>
      </c>
      <c r="H759" s="57"/>
      <c r="I759" s="44" t="s">
        <v>3</v>
      </c>
    </row>
    <row r="760" spans="1:10" s="11" customFormat="1" ht="12.75" x14ac:dyDescent="0.35">
      <c r="A760" s="1">
        <v>930</v>
      </c>
      <c r="B760" s="53" t="s">
        <v>599</v>
      </c>
      <c r="C760" s="44" t="s">
        <v>600</v>
      </c>
      <c r="D760" s="54">
        <v>1</v>
      </c>
      <c r="E760" s="53" t="s">
        <v>322</v>
      </c>
      <c r="F760" s="12">
        <f t="shared" si="25"/>
        <v>2010</v>
      </c>
      <c r="G760" s="56" t="s">
        <v>608</v>
      </c>
      <c r="H760" s="57"/>
      <c r="I760" s="44" t="s">
        <v>3</v>
      </c>
    </row>
    <row r="761" spans="1:10" s="11" customFormat="1" x14ac:dyDescent="0.4">
      <c r="A761" s="1">
        <v>931</v>
      </c>
      <c r="B761" s="65" t="s">
        <v>609</v>
      </c>
      <c r="C761" s="44" t="s">
        <v>610</v>
      </c>
      <c r="D761" s="54">
        <v>1</v>
      </c>
      <c r="E761" s="53" t="s">
        <v>4</v>
      </c>
      <c r="F761" s="12">
        <f t="shared" si="25"/>
        <v>1997</v>
      </c>
      <c r="G761" s="56">
        <v>35569</v>
      </c>
      <c r="H761" s="57"/>
      <c r="I761" s="44" t="s">
        <v>3</v>
      </c>
    </row>
    <row r="762" spans="1:10" s="11" customFormat="1" ht="12.75" x14ac:dyDescent="0.35">
      <c r="A762" s="11">
        <v>932</v>
      </c>
      <c r="B762" s="44" t="s">
        <v>609</v>
      </c>
      <c r="C762" s="44" t="s">
        <v>610</v>
      </c>
      <c r="D762" s="54">
        <v>1</v>
      </c>
      <c r="E762" s="44" t="s">
        <v>611</v>
      </c>
      <c r="F762" s="12">
        <f t="shared" si="25"/>
        <v>2003</v>
      </c>
      <c r="G762" s="56">
        <v>37783</v>
      </c>
      <c r="H762" s="57"/>
      <c r="I762" s="44" t="s">
        <v>3</v>
      </c>
    </row>
    <row r="763" spans="1:10" s="11" customFormat="1" x14ac:dyDescent="0.4">
      <c r="A763" s="1">
        <v>933</v>
      </c>
      <c r="B763" s="65" t="s">
        <v>612</v>
      </c>
      <c r="C763" s="23" t="s">
        <v>613</v>
      </c>
      <c r="D763" s="54">
        <v>1</v>
      </c>
      <c r="E763" s="44" t="s">
        <v>4</v>
      </c>
      <c r="F763" s="12">
        <f t="shared" si="25"/>
        <v>2010</v>
      </c>
      <c r="G763" s="56">
        <v>40419</v>
      </c>
      <c r="H763" s="57"/>
      <c r="I763" s="44" t="s">
        <v>3</v>
      </c>
    </row>
    <row r="764" spans="1:10" s="1" customFormat="1" x14ac:dyDescent="0.4">
      <c r="A764" s="1">
        <v>934</v>
      </c>
      <c r="B764" s="65" t="s">
        <v>614</v>
      </c>
      <c r="C764" s="23" t="s">
        <v>615</v>
      </c>
      <c r="D764" s="4">
        <v>1</v>
      </c>
      <c r="E764" s="5" t="s">
        <v>616</v>
      </c>
      <c r="F764" s="12">
        <f t="shared" si="25"/>
        <v>1967</v>
      </c>
      <c r="G764" s="51">
        <v>24602</v>
      </c>
      <c r="H764" s="51"/>
      <c r="I764" s="8" t="s">
        <v>3</v>
      </c>
      <c r="J764" s="1" t="s">
        <v>617</v>
      </c>
    </row>
    <row r="765" spans="1:10" s="11" customFormat="1" ht="12.75" x14ac:dyDescent="0.35">
      <c r="A765" s="11">
        <v>935</v>
      </c>
      <c r="B765" s="53" t="s">
        <v>614</v>
      </c>
      <c r="C765" s="2" t="s">
        <v>615</v>
      </c>
      <c r="D765" s="9">
        <v>1</v>
      </c>
      <c r="E765" s="30" t="s">
        <v>28</v>
      </c>
      <c r="F765" s="12">
        <f t="shared" si="25"/>
        <v>1982</v>
      </c>
      <c r="G765" s="42">
        <v>30103</v>
      </c>
      <c r="H765" s="42"/>
      <c r="I765" s="33" t="s">
        <v>3</v>
      </c>
    </row>
    <row r="766" spans="1:10" s="1" customFormat="1" ht="12.75" x14ac:dyDescent="0.35">
      <c r="A766" s="1">
        <v>936</v>
      </c>
      <c r="B766" s="53" t="s">
        <v>614</v>
      </c>
      <c r="C766" s="23" t="s">
        <v>615</v>
      </c>
      <c r="D766" s="4">
        <v>1</v>
      </c>
      <c r="E766" s="5" t="s">
        <v>45</v>
      </c>
      <c r="F766" s="12">
        <f t="shared" si="25"/>
        <v>1994</v>
      </c>
      <c r="G766" s="51">
        <v>34644</v>
      </c>
      <c r="H766" s="51">
        <v>34669</v>
      </c>
      <c r="I766" s="8" t="s">
        <v>3</v>
      </c>
    </row>
    <row r="767" spans="1:10" s="11" customFormat="1" ht="12.75" x14ac:dyDescent="0.35">
      <c r="A767" s="1">
        <v>937</v>
      </c>
      <c r="B767" s="53" t="s">
        <v>614</v>
      </c>
      <c r="C767" s="44" t="s">
        <v>615</v>
      </c>
      <c r="D767" s="54">
        <v>1</v>
      </c>
      <c r="E767" s="53" t="s">
        <v>322</v>
      </c>
      <c r="F767" s="12">
        <f t="shared" si="25"/>
        <v>2010</v>
      </c>
      <c r="G767" s="56" t="s">
        <v>618</v>
      </c>
      <c r="H767" s="57"/>
      <c r="I767" s="33" t="s">
        <v>3</v>
      </c>
    </row>
    <row r="768" spans="1:10" s="11" customFormat="1" x14ac:dyDescent="0.4">
      <c r="A768" s="11">
        <v>938</v>
      </c>
      <c r="B768" s="29" t="s">
        <v>619</v>
      </c>
      <c r="C768" s="2" t="s">
        <v>620</v>
      </c>
      <c r="D768" s="9">
        <v>1</v>
      </c>
      <c r="E768" s="30" t="s">
        <v>4</v>
      </c>
      <c r="F768" s="12">
        <f t="shared" si="25"/>
        <v>1963</v>
      </c>
      <c r="G768" s="42">
        <v>23116</v>
      </c>
      <c r="H768" s="42"/>
      <c r="I768" s="33" t="s">
        <v>3</v>
      </c>
    </row>
    <row r="769" spans="1:10" s="11" customFormat="1" ht="12.75" x14ac:dyDescent="0.35">
      <c r="A769" s="1">
        <v>939</v>
      </c>
      <c r="B769" s="2" t="s">
        <v>619</v>
      </c>
      <c r="C769" s="2" t="s">
        <v>620</v>
      </c>
      <c r="D769" s="9">
        <v>1</v>
      </c>
      <c r="E769" s="30" t="s">
        <v>45</v>
      </c>
      <c r="F769" s="12">
        <f t="shared" si="25"/>
        <v>1963</v>
      </c>
      <c r="G769" s="42">
        <v>23286</v>
      </c>
      <c r="H769" s="42"/>
      <c r="I769" s="33" t="s">
        <v>3</v>
      </c>
    </row>
    <row r="770" spans="1:10" s="1" customFormat="1" ht="12.75" x14ac:dyDescent="0.35">
      <c r="A770" s="1">
        <v>940</v>
      </c>
      <c r="B770" s="23" t="s">
        <v>619</v>
      </c>
      <c r="C770" s="23" t="s">
        <v>620</v>
      </c>
      <c r="D770" s="4">
        <v>2</v>
      </c>
      <c r="E770" s="5" t="s">
        <v>28</v>
      </c>
      <c r="F770" s="12">
        <f t="shared" si="25"/>
        <v>1978</v>
      </c>
      <c r="G770" s="51">
        <v>28712</v>
      </c>
      <c r="H770" s="51"/>
      <c r="I770" s="8" t="s">
        <v>3</v>
      </c>
    </row>
    <row r="771" spans="1:10" s="1" customFormat="1" ht="12.75" x14ac:dyDescent="0.35">
      <c r="A771" s="11">
        <v>941</v>
      </c>
      <c r="B771" s="23" t="s">
        <v>619</v>
      </c>
      <c r="C771" s="23" t="s">
        <v>620</v>
      </c>
      <c r="D771" s="4">
        <v>10</v>
      </c>
      <c r="E771" s="5" t="s">
        <v>28</v>
      </c>
      <c r="F771" s="12">
        <f t="shared" si="25"/>
        <v>1979</v>
      </c>
      <c r="G771" s="51">
        <v>29118</v>
      </c>
      <c r="H771" s="51"/>
      <c r="I771" s="8" t="s">
        <v>3</v>
      </c>
      <c r="J771" s="1" t="s">
        <v>621</v>
      </c>
    </row>
    <row r="772" spans="1:10" s="11" customFormat="1" ht="12.75" x14ac:dyDescent="0.35">
      <c r="A772" s="1">
        <v>957</v>
      </c>
      <c r="B772" s="2" t="s">
        <v>619</v>
      </c>
      <c r="C772" s="2" t="s">
        <v>620</v>
      </c>
      <c r="D772" s="9">
        <v>1</v>
      </c>
      <c r="E772" s="30" t="s">
        <v>472</v>
      </c>
      <c r="F772" s="12">
        <f t="shared" si="25"/>
        <v>1994</v>
      </c>
      <c r="G772" s="42">
        <v>34563</v>
      </c>
      <c r="H772" s="42"/>
      <c r="I772" s="33" t="s">
        <v>3</v>
      </c>
    </row>
    <row r="773" spans="1:10" s="11" customFormat="1" ht="12.75" x14ac:dyDescent="0.35">
      <c r="A773" s="1">
        <v>958</v>
      </c>
      <c r="B773" s="2" t="s">
        <v>619</v>
      </c>
      <c r="C773" s="2" t="s">
        <v>620</v>
      </c>
      <c r="D773" s="9">
        <v>1</v>
      </c>
      <c r="E773" s="30" t="s">
        <v>4</v>
      </c>
      <c r="F773" s="12">
        <f t="shared" si="25"/>
        <v>1995</v>
      </c>
      <c r="G773" s="42">
        <v>34869</v>
      </c>
      <c r="H773" s="42"/>
      <c r="I773" s="33" t="s">
        <v>3</v>
      </c>
    </row>
    <row r="774" spans="1:10" s="11" customFormat="1" ht="12.75" x14ac:dyDescent="0.35">
      <c r="A774" s="11">
        <v>959</v>
      </c>
      <c r="B774" s="2" t="s">
        <v>619</v>
      </c>
      <c r="C774" s="2" t="s">
        <v>620</v>
      </c>
      <c r="D774" s="9">
        <v>1</v>
      </c>
      <c r="E774" s="30" t="s">
        <v>622</v>
      </c>
      <c r="F774" s="12">
        <f t="shared" si="25"/>
        <v>1995</v>
      </c>
      <c r="G774" s="42">
        <v>34958</v>
      </c>
      <c r="H774" s="42"/>
      <c r="I774" s="33" t="s">
        <v>3</v>
      </c>
    </row>
    <row r="775" spans="1:10" s="11" customFormat="1" ht="12.75" x14ac:dyDescent="0.35">
      <c r="A775" s="1">
        <v>960</v>
      </c>
      <c r="B775" s="53" t="s">
        <v>619</v>
      </c>
      <c r="C775" s="44" t="s">
        <v>620</v>
      </c>
      <c r="D775" s="54">
        <v>1</v>
      </c>
      <c r="E775" s="53" t="s">
        <v>30</v>
      </c>
      <c r="F775" s="12">
        <f t="shared" si="25"/>
        <v>1999</v>
      </c>
      <c r="G775" s="56" t="s">
        <v>623</v>
      </c>
      <c r="H775" s="57"/>
      <c r="I775" s="44" t="s">
        <v>3</v>
      </c>
    </row>
    <row r="776" spans="1:10" s="11" customFormat="1" ht="12.75" x14ac:dyDescent="0.35">
      <c r="A776" s="1">
        <v>961</v>
      </c>
      <c r="B776" s="53" t="s">
        <v>619</v>
      </c>
      <c r="C776" s="44" t="s">
        <v>620</v>
      </c>
      <c r="D776" s="54">
        <v>4</v>
      </c>
      <c r="E776" s="53" t="s">
        <v>30</v>
      </c>
      <c r="F776" s="12">
        <f t="shared" si="25"/>
        <v>2000</v>
      </c>
      <c r="G776" s="56" t="s">
        <v>624</v>
      </c>
      <c r="H776" s="57">
        <v>36757</v>
      </c>
      <c r="I776" s="44" t="s">
        <v>3</v>
      </c>
    </row>
    <row r="777" spans="1:10" s="11" customFormat="1" ht="12.75" x14ac:dyDescent="0.35">
      <c r="A777" s="11">
        <v>962</v>
      </c>
      <c r="B777" s="53" t="s">
        <v>619</v>
      </c>
      <c r="C777" s="44" t="s">
        <v>620</v>
      </c>
      <c r="D777" s="54">
        <v>7</v>
      </c>
      <c r="E777" s="53" t="s">
        <v>4</v>
      </c>
      <c r="F777" s="12">
        <f t="shared" si="25"/>
        <v>2000</v>
      </c>
      <c r="G777" s="56" t="s">
        <v>625</v>
      </c>
      <c r="H777" s="57"/>
      <c r="I777" s="44" t="s">
        <v>3</v>
      </c>
    </row>
    <row r="778" spans="1:10" s="11" customFormat="1" ht="12.75" x14ac:dyDescent="0.35">
      <c r="A778" s="1">
        <v>963</v>
      </c>
      <c r="B778" s="53" t="s">
        <v>619</v>
      </c>
      <c r="C778" s="44" t="s">
        <v>620</v>
      </c>
      <c r="D778" s="54">
        <v>3</v>
      </c>
      <c r="E778" s="53" t="s">
        <v>4</v>
      </c>
      <c r="F778" s="12">
        <f t="shared" si="25"/>
        <v>2002</v>
      </c>
      <c r="G778" s="56" t="s">
        <v>626</v>
      </c>
      <c r="H778" s="57"/>
      <c r="I778" s="44" t="s">
        <v>3</v>
      </c>
    </row>
    <row r="779" spans="1:10" s="11" customFormat="1" ht="12.75" x14ac:dyDescent="0.35">
      <c r="A779" s="11">
        <v>965</v>
      </c>
      <c r="B779" s="53" t="s">
        <v>619</v>
      </c>
      <c r="C779" s="44" t="s">
        <v>620</v>
      </c>
      <c r="D779" s="54">
        <v>1</v>
      </c>
      <c r="E779" s="53" t="s">
        <v>30</v>
      </c>
      <c r="F779" s="12">
        <f t="shared" si="25"/>
        <v>2002</v>
      </c>
      <c r="G779" s="56" t="s">
        <v>627</v>
      </c>
      <c r="H779" s="57"/>
      <c r="I779" s="44" t="s">
        <v>3</v>
      </c>
    </row>
    <row r="780" spans="1:10" s="11" customFormat="1" ht="12.75" x14ac:dyDescent="0.35">
      <c r="A780" s="1">
        <v>966</v>
      </c>
      <c r="B780" s="53" t="s">
        <v>619</v>
      </c>
      <c r="C780" s="44" t="s">
        <v>620</v>
      </c>
      <c r="D780" s="54">
        <v>4</v>
      </c>
      <c r="E780" s="53" t="s">
        <v>28</v>
      </c>
      <c r="F780" s="12">
        <f t="shared" si="25"/>
        <v>2003</v>
      </c>
      <c r="G780" s="56" t="s">
        <v>628</v>
      </c>
      <c r="H780" s="57"/>
      <c r="I780" s="44" t="s">
        <v>3</v>
      </c>
    </row>
    <row r="781" spans="1:10" s="11" customFormat="1" ht="12.75" x14ac:dyDescent="0.35">
      <c r="A781" s="1">
        <v>967</v>
      </c>
      <c r="B781" s="53" t="s">
        <v>619</v>
      </c>
      <c r="C781" s="44" t="s">
        <v>620</v>
      </c>
      <c r="D781" s="54">
        <v>1</v>
      </c>
      <c r="E781" s="53" t="s">
        <v>299</v>
      </c>
      <c r="F781" s="12">
        <f t="shared" si="25"/>
        <v>2004</v>
      </c>
      <c r="G781" s="56" t="s">
        <v>629</v>
      </c>
      <c r="H781" s="57"/>
      <c r="I781" s="44" t="s">
        <v>3</v>
      </c>
    </row>
    <row r="782" spans="1:10" s="11" customFormat="1" ht="12.75" x14ac:dyDescent="0.35">
      <c r="A782" s="11">
        <v>968</v>
      </c>
      <c r="B782" s="53" t="s">
        <v>619</v>
      </c>
      <c r="C782" s="44" t="s">
        <v>620</v>
      </c>
      <c r="D782" s="54">
        <v>1</v>
      </c>
      <c r="E782" s="53" t="s">
        <v>411</v>
      </c>
      <c r="F782" s="55">
        <v>2004</v>
      </c>
      <c r="G782" s="56" t="s">
        <v>630</v>
      </c>
      <c r="H782" s="57">
        <v>38121</v>
      </c>
      <c r="I782" s="44" t="s">
        <v>3</v>
      </c>
    </row>
    <row r="783" spans="1:10" s="11" customFormat="1" ht="12.75" x14ac:dyDescent="0.35">
      <c r="A783" s="1">
        <v>969</v>
      </c>
      <c r="B783" s="53" t="s">
        <v>619</v>
      </c>
      <c r="C783" s="44" t="s">
        <v>620</v>
      </c>
      <c r="D783" s="54">
        <v>1</v>
      </c>
      <c r="E783" s="53" t="s">
        <v>28</v>
      </c>
      <c r="F783" s="55">
        <v>2005</v>
      </c>
      <c r="G783" s="56" t="s">
        <v>631</v>
      </c>
      <c r="H783" s="57"/>
      <c r="I783" s="44" t="s">
        <v>3</v>
      </c>
    </row>
    <row r="784" spans="1:10" s="11" customFormat="1" ht="12.75" x14ac:dyDescent="0.35">
      <c r="A784" s="1">
        <v>970</v>
      </c>
      <c r="B784" s="53" t="s">
        <v>619</v>
      </c>
      <c r="C784" s="44" t="s">
        <v>620</v>
      </c>
      <c r="D784" s="54">
        <v>3</v>
      </c>
      <c r="E784" s="53" t="s">
        <v>30</v>
      </c>
      <c r="F784" s="55">
        <v>2006</v>
      </c>
      <c r="G784" s="56" t="s">
        <v>632</v>
      </c>
      <c r="H784" s="57"/>
      <c r="I784" s="44" t="s">
        <v>3</v>
      </c>
    </row>
    <row r="785" spans="1:9" s="11" customFormat="1" ht="12.75" x14ac:dyDescent="0.35">
      <c r="A785" s="11">
        <v>971</v>
      </c>
      <c r="B785" s="53" t="s">
        <v>619</v>
      </c>
      <c r="C785" s="44" t="s">
        <v>620</v>
      </c>
      <c r="D785" s="54">
        <v>3</v>
      </c>
      <c r="E785" s="53" t="s">
        <v>88</v>
      </c>
      <c r="F785" s="55">
        <v>2006</v>
      </c>
      <c r="G785" s="56" t="s">
        <v>272</v>
      </c>
      <c r="H785" s="57"/>
      <c r="I785" s="44" t="s">
        <v>3</v>
      </c>
    </row>
    <row r="786" spans="1:9" s="11" customFormat="1" ht="12.75" x14ac:dyDescent="0.35">
      <c r="A786" s="1">
        <v>972</v>
      </c>
      <c r="B786" s="53" t="s">
        <v>619</v>
      </c>
      <c r="C786" s="44" t="s">
        <v>620</v>
      </c>
      <c r="D786" s="54">
        <v>1</v>
      </c>
      <c r="E786" s="53" t="s">
        <v>4</v>
      </c>
      <c r="F786" s="55">
        <v>2007</v>
      </c>
      <c r="G786" s="56" t="s">
        <v>633</v>
      </c>
      <c r="H786" s="57"/>
      <c r="I786" s="44" t="s">
        <v>3</v>
      </c>
    </row>
    <row r="787" spans="1:9" s="11" customFormat="1" ht="12.75" x14ac:dyDescent="0.35">
      <c r="A787" s="1">
        <v>973</v>
      </c>
      <c r="B787" s="53" t="s">
        <v>619</v>
      </c>
      <c r="C787" s="44" t="s">
        <v>620</v>
      </c>
      <c r="D787" s="54">
        <v>1</v>
      </c>
      <c r="E787" s="53" t="s">
        <v>392</v>
      </c>
      <c r="F787" s="55">
        <v>2008</v>
      </c>
      <c r="G787" s="56" t="s">
        <v>634</v>
      </c>
      <c r="H787" s="57"/>
      <c r="I787" s="44" t="s">
        <v>3</v>
      </c>
    </row>
    <row r="788" spans="1:9" s="11" customFormat="1" ht="12.75" x14ac:dyDescent="0.35">
      <c r="A788" s="11">
        <v>974</v>
      </c>
      <c r="B788" s="53" t="s">
        <v>619</v>
      </c>
      <c r="C788" s="44" t="s">
        <v>620</v>
      </c>
      <c r="D788" s="54">
        <v>1</v>
      </c>
      <c r="E788" s="53" t="s">
        <v>322</v>
      </c>
      <c r="F788" s="55">
        <v>2010</v>
      </c>
      <c r="G788" s="56" t="s">
        <v>635</v>
      </c>
      <c r="H788" s="57"/>
      <c r="I788" s="44" t="s">
        <v>3</v>
      </c>
    </row>
    <row r="789" spans="1:9" s="11" customFormat="1" ht="12.75" x14ac:dyDescent="0.35">
      <c r="A789" s="1">
        <v>975</v>
      </c>
      <c r="B789" s="53" t="s">
        <v>619</v>
      </c>
      <c r="C789" s="44" t="s">
        <v>620</v>
      </c>
      <c r="D789" s="54">
        <v>1</v>
      </c>
      <c r="E789" s="53" t="s">
        <v>29</v>
      </c>
      <c r="F789" s="55">
        <v>2010</v>
      </c>
      <c r="G789" s="56" t="s">
        <v>636</v>
      </c>
      <c r="H789" s="57"/>
      <c r="I789" s="44" t="s">
        <v>3</v>
      </c>
    </row>
    <row r="790" spans="1:9" s="1" customFormat="1" x14ac:dyDescent="0.35">
      <c r="A790" s="1">
        <v>976</v>
      </c>
      <c r="B790" s="32" t="s">
        <v>637</v>
      </c>
      <c r="C790" s="23" t="s">
        <v>638</v>
      </c>
      <c r="D790" s="4">
        <v>1</v>
      </c>
      <c r="E790" s="5" t="s">
        <v>210</v>
      </c>
      <c r="F790" s="5">
        <f>YEAR(G790)</f>
        <v>1983</v>
      </c>
      <c r="G790" s="6">
        <v>30514</v>
      </c>
      <c r="H790" s="6"/>
      <c r="I790" s="5" t="s">
        <v>3</v>
      </c>
    </row>
    <row r="791" spans="1:9" s="63" customFormat="1" x14ac:dyDescent="0.4">
      <c r="A791" s="11">
        <v>977</v>
      </c>
      <c r="B791" s="2" t="s">
        <v>637</v>
      </c>
      <c r="C791" s="2" t="s">
        <v>638</v>
      </c>
      <c r="D791" s="26">
        <v>1</v>
      </c>
      <c r="E791" s="30" t="s">
        <v>4</v>
      </c>
      <c r="F791" s="30">
        <v>2011</v>
      </c>
      <c r="G791" s="31">
        <v>40800</v>
      </c>
      <c r="H791" s="30"/>
      <c r="I791" s="30" t="s">
        <v>3</v>
      </c>
    </row>
    <row r="792" spans="1:9" s="11" customFormat="1" x14ac:dyDescent="0.4">
      <c r="A792" s="1">
        <v>978</v>
      </c>
      <c r="B792" s="29" t="s">
        <v>639</v>
      </c>
      <c r="C792" s="2" t="s">
        <v>640</v>
      </c>
      <c r="D792" s="9">
        <v>1</v>
      </c>
      <c r="E792" s="12" t="s">
        <v>45</v>
      </c>
      <c r="F792" s="12">
        <f t="shared" ref="F792:F814" si="26">YEAR(G792)</f>
        <v>1957</v>
      </c>
      <c r="G792" s="24">
        <v>20850</v>
      </c>
      <c r="H792" s="24">
        <v>20853</v>
      </c>
      <c r="I792" s="33" t="s">
        <v>3</v>
      </c>
    </row>
    <row r="793" spans="1:9" s="11" customFormat="1" ht="12.75" x14ac:dyDescent="0.35">
      <c r="A793" s="1">
        <v>979</v>
      </c>
      <c r="B793" s="2" t="s">
        <v>639</v>
      </c>
      <c r="C793" s="2" t="s">
        <v>640</v>
      </c>
      <c r="D793" s="9">
        <v>1</v>
      </c>
      <c r="E793" s="12" t="s">
        <v>45</v>
      </c>
      <c r="F793" s="12">
        <f t="shared" si="26"/>
        <v>1957</v>
      </c>
      <c r="G793" s="24">
        <v>20861</v>
      </c>
      <c r="H793" s="24"/>
      <c r="I793" s="33" t="s">
        <v>3</v>
      </c>
    </row>
    <row r="794" spans="1:9" s="11" customFormat="1" ht="12.75" x14ac:dyDescent="0.35">
      <c r="A794" s="11">
        <v>980</v>
      </c>
      <c r="B794" s="2" t="s">
        <v>639</v>
      </c>
      <c r="C794" s="2" t="s">
        <v>640</v>
      </c>
      <c r="D794" s="9">
        <v>2</v>
      </c>
      <c r="E794" s="12" t="s">
        <v>4</v>
      </c>
      <c r="F794" s="12">
        <f t="shared" si="26"/>
        <v>1962</v>
      </c>
      <c r="G794" s="24">
        <v>22694</v>
      </c>
      <c r="H794" s="24"/>
      <c r="I794" s="33" t="s">
        <v>3</v>
      </c>
    </row>
    <row r="795" spans="1:9" s="11" customFormat="1" ht="12.75" x14ac:dyDescent="0.35">
      <c r="A795" s="1">
        <v>981</v>
      </c>
      <c r="B795" s="2" t="s">
        <v>639</v>
      </c>
      <c r="C795" s="2" t="s">
        <v>640</v>
      </c>
      <c r="D795" s="9">
        <v>1</v>
      </c>
      <c r="E795" s="12" t="s">
        <v>7</v>
      </c>
      <c r="F795" s="12">
        <f t="shared" si="26"/>
        <v>1969</v>
      </c>
      <c r="G795" s="24">
        <v>25222</v>
      </c>
      <c r="H795" s="24"/>
      <c r="I795" s="33" t="s">
        <v>3</v>
      </c>
    </row>
    <row r="796" spans="1:9" s="11" customFormat="1" ht="12.75" x14ac:dyDescent="0.35">
      <c r="A796" s="1">
        <v>982</v>
      </c>
      <c r="B796" s="2" t="s">
        <v>639</v>
      </c>
      <c r="C796" s="2" t="s">
        <v>640</v>
      </c>
      <c r="D796" s="9">
        <v>1</v>
      </c>
      <c r="E796" s="12" t="s">
        <v>641</v>
      </c>
      <c r="F796" s="12">
        <f t="shared" si="26"/>
        <v>1977</v>
      </c>
      <c r="G796" s="24">
        <v>28167</v>
      </c>
      <c r="H796" s="24"/>
      <c r="I796" s="33" t="s">
        <v>3</v>
      </c>
    </row>
    <row r="797" spans="1:9" s="1" customFormat="1" ht="12.75" x14ac:dyDescent="0.35">
      <c r="A797" s="11">
        <v>983</v>
      </c>
      <c r="B797" s="23" t="s">
        <v>639</v>
      </c>
      <c r="C797" s="23" t="s">
        <v>640</v>
      </c>
      <c r="D797" s="4">
        <v>1</v>
      </c>
      <c r="E797" s="5" t="s">
        <v>86</v>
      </c>
      <c r="F797" s="5">
        <f t="shared" si="26"/>
        <v>1978</v>
      </c>
      <c r="G797" s="6">
        <v>28605</v>
      </c>
      <c r="H797" s="6"/>
      <c r="I797" s="8" t="s">
        <v>3</v>
      </c>
    </row>
    <row r="798" spans="1:9" s="1" customFormat="1" ht="12.75" x14ac:dyDescent="0.35">
      <c r="A798" s="1">
        <v>985</v>
      </c>
      <c r="B798" s="23" t="s">
        <v>639</v>
      </c>
      <c r="C798" s="23" t="s">
        <v>640</v>
      </c>
      <c r="D798" s="4">
        <v>1</v>
      </c>
      <c r="E798" s="5" t="s">
        <v>86</v>
      </c>
      <c r="F798" s="5">
        <f t="shared" si="26"/>
        <v>1980</v>
      </c>
      <c r="G798" s="6">
        <v>29568</v>
      </c>
      <c r="H798" s="6"/>
      <c r="I798" s="8" t="s">
        <v>3</v>
      </c>
    </row>
    <row r="799" spans="1:9" s="11" customFormat="1" ht="12.75" x14ac:dyDescent="0.35">
      <c r="A799" s="11">
        <v>986</v>
      </c>
      <c r="B799" s="2" t="s">
        <v>639</v>
      </c>
      <c r="C799" s="2" t="s">
        <v>640</v>
      </c>
      <c r="D799" s="9">
        <v>1</v>
      </c>
      <c r="E799" s="12" t="s">
        <v>179</v>
      </c>
      <c r="F799" s="12">
        <f t="shared" si="26"/>
        <v>1982</v>
      </c>
      <c r="G799" s="24">
        <v>30018</v>
      </c>
      <c r="H799" s="24"/>
      <c r="I799" s="33" t="s">
        <v>3</v>
      </c>
    </row>
    <row r="800" spans="1:9" s="1" customFormat="1" ht="12.75" x14ac:dyDescent="0.35">
      <c r="A800" s="1">
        <v>988</v>
      </c>
      <c r="B800" s="23" t="s">
        <v>639</v>
      </c>
      <c r="C800" s="23" t="s">
        <v>640</v>
      </c>
      <c r="D800" s="4">
        <v>1</v>
      </c>
      <c r="E800" s="5" t="s">
        <v>642</v>
      </c>
      <c r="F800" s="5">
        <f t="shared" si="26"/>
        <v>1984</v>
      </c>
      <c r="G800" s="6">
        <v>30690</v>
      </c>
      <c r="H800" s="6"/>
      <c r="I800" s="8" t="s">
        <v>3</v>
      </c>
    </row>
    <row r="801" spans="1:9" s="1" customFormat="1" ht="12.75" x14ac:dyDescent="0.35">
      <c r="A801" s="11">
        <v>989</v>
      </c>
      <c r="B801" s="23" t="s">
        <v>639</v>
      </c>
      <c r="C801" s="23" t="s">
        <v>640</v>
      </c>
      <c r="D801" s="4">
        <v>1</v>
      </c>
      <c r="E801" s="5" t="s">
        <v>643</v>
      </c>
      <c r="F801" s="5">
        <f t="shared" si="26"/>
        <v>1984</v>
      </c>
      <c r="G801" s="6">
        <v>30720</v>
      </c>
      <c r="H801" s="6"/>
      <c r="I801" s="8" t="s">
        <v>3</v>
      </c>
    </row>
    <row r="802" spans="1:9" s="1" customFormat="1" ht="12.75" x14ac:dyDescent="0.35">
      <c r="A802" s="1">
        <v>990</v>
      </c>
      <c r="B802" s="23" t="s">
        <v>639</v>
      </c>
      <c r="C802" s="23" t="s">
        <v>640</v>
      </c>
      <c r="D802" s="4">
        <v>1</v>
      </c>
      <c r="E802" s="5" t="s">
        <v>2</v>
      </c>
      <c r="F802" s="5">
        <f t="shared" si="26"/>
        <v>1984</v>
      </c>
      <c r="G802" s="6">
        <v>30759</v>
      </c>
      <c r="H802" s="6"/>
      <c r="I802" s="8" t="s">
        <v>3</v>
      </c>
    </row>
    <row r="803" spans="1:9" s="1" customFormat="1" ht="12.75" x14ac:dyDescent="0.35">
      <c r="A803" s="1">
        <v>991</v>
      </c>
      <c r="B803" s="23" t="s">
        <v>639</v>
      </c>
      <c r="C803" s="23" t="s">
        <v>640</v>
      </c>
      <c r="D803" s="4">
        <v>2</v>
      </c>
      <c r="E803" s="5" t="s">
        <v>4</v>
      </c>
      <c r="F803" s="5">
        <f t="shared" si="26"/>
        <v>1984</v>
      </c>
      <c r="G803" s="6">
        <v>30780</v>
      </c>
      <c r="H803" s="6"/>
      <c r="I803" s="8" t="s">
        <v>3</v>
      </c>
    </row>
    <row r="804" spans="1:9" s="1" customFormat="1" ht="12.75" x14ac:dyDescent="0.35">
      <c r="A804" s="11">
        <v>992</v>
      </c>
      <c r="B804" s="23" t="s">
        <v>639</v>
      </c>
      <c r="C804" s="23" t="s">
        <v>640</v>
      </c>
      <c r="D804" s="4">
        <v>14</v>
      </c>
      <c r="E804" s="5" t="s">
        <v>7</v>
      </c>
      <c r="F804" s="5">
        <f t="shared" si="26"/>
        <v>1984</v>
      </c>
      <c r="G804" s="6">
        <v>30779</v>
      </c>
      <c r="H804" s="6"/>
      <c r="I804" s="8" t="s">
        <v>3</v>
      </c>
    </row>
    <row r="805" spans="1:9" s="1" customFormat="1" ht="12.75" x14ac:dyDescent="0.35">
      <c r="A805" s="1">
        <v>993</v>
      </c>
      <c r="B805" s="23" t="s">
        <v>639</v>
      </c>
      <c r="C805" s="23" t="s">
        <v>640</v>
      </c>
      <c r="D805" s="4">
        <v>4</v>
      </c>
      <c r="E805" s="5" t="s">
        <v>45</v>
      </c>
      <c r="F805" s="5">
        <f t="shared" si="26"/>
        <v>1984</v>
      </c>
      <c r="G805" s="6">
        <v>30819</v>
      </c>
      <c r="H805" s="6"/>
      <c r="I805" s="8" t="s">
        <v>3</v>
      </c>
    </row>
    <row r="806" spans="1:9" s="1" customFormat="1" ht="12.75" x14ac:dyDescent="0.35">
      <c r="A806" s="11">
        <v>995</v>
      </c>
      <c r="B806" s="23" t="s">
        <v>639</v>
      </c>
      <c r="C806" s="23" t="s">
        <v>640</v>
      </c>
      <c r="D806" s="4">
        <v>1</v>
      </c>
      <c r="E806" s="5" t="s">
        <v>179</v>
      </c>
      <c r="F806" s="5">
        <f t="shared" si="26"/>
        <v>1985</v>
      </c>
      <c r="G806" s="6">
        <v>31123</v>
      </c>
      <c r="H806" s="6"/>
      <c r="I806" s="8" t="s">
        <v>3</v>
      </c>
    </row>
    <row r="807" spans="1:9" s="1" customFormat="1" ht="12.75" x14ac:dyDescent="0.35">
      <c r="A807" s="1">
        <v>996</v>
      </c>
      <c r="B807" s="23" t="s">
        <v>639</v>
      </c>
      <c r="C807" s="23" t="s">
        <v>640</v>
      </c>
      <c r="D807" s="4">
        <v>1</v>
      </c>
      <c r="E807" s="5" t="s">
        <v>2</v>
      </c>
      <c r="F807" s="5">
        <f t="shared" si="26"/>
        <v>1985</v>
      </c>
      <c r="G807" s="6">
        <v>31273</v>
      </c>
      <c r="H807" s="6">
        <v>31282</v>
      </c>
      <c r="I807" s="8" t="s">
        <v>3</v>
      </c>
    </row>
    <row r="808" spans="1:9" s="11" customFormat="1" ht="12.75" x14ac:dyDescent="0.35">
      <c r="A808" s="1">
        <v>997</v>
      </c>
      <c r="B808" s="2" t="s">
        <v>639</v>
      </c>
      <c r="C808" s="2" t="s">
        <v>640</v>
      </c>
      <c r="D808" s="9">
        <v>2</v>
      </c>
      <c r="E808" s="12" t="s">
        <v>7</v>
      </c>
      <c r="F808" s="12">
        <f t="shared" si="26"/>
        <v>1986</v>
      </c>
      <c r="G808" s="24">
        <v>31539</v>
      </c>
      <c r="H808" s="24"/>
      <c r="I808" s="33" t="s">
        <v>3</v>
      </c>
    </row>
    <row r="809" spans="1:9" s="11" customFormat="1" ht="12.75" x14ac:dyDescent="0.35">
      <c r="A809" s="11">
        <v>1001</v>
      </c>
      <c r="B809" s="2" t="s">
        <v>639</v>
      </c>
      <c r="C809" s="2" t="s">
        <v>640</v>
      </c>
      <c r="D809" s="9">
        <v>3</v>
      </c>
      <c r="E809" s="12" t="s">
        <v>7</v>
      </c>
      <c r="F809" s="12">
        <f t="shared" si="26"/>
        <v>1987</v>
      </c>
      <c r="G809" s="24">
        <v>32031</v>
      </c>
      <c r="H809" s="24"/>
      <c r="I809" s="33" t="s">
        <v>3</v>
      </c>
    </row>
    <row r="810" spans="1:9" s="11" customFormat="1" ht="12.75" x14ac:dyDescent="0.35">
      <c r="A810" s="1">
        <v>1002</v>
      </c>
      <c r="B810" s="2" t="s">
        <v>639</v>
      </c>
      <c r="C810" s="2" t="s">
        <v>640</v>
      </c>
      <c r="D810" s="9">
        <v>2</v>
      </c>
      <c r="E810" s="12" t="s">
        <v>7</v>
      </c>
      <c r="F810" s="12">
        <f t="shared" si="26"/>
        <v>1988</v>
      </c>
      <c r="G810" s="24">
        <v>32215</v>
      </c>
      <c r="H810" s="24"/>
      <c r="I810" s="33" t="s">
        <v>3</v>
      </c>
    </row>
    <row r="811" spans="1:9" s="11" customFormat="1" ht="12.75" x14ac:dyDescent="0.35">
      <c r="A811" s="1">
        <v>1003</v>
      </c>
      <c r="B811" s="2" t="s">
        <v>639</v>
      </c>
      <c r="C811" s="2" t="s">
        <v>640</v>
      </c>
      <c r="D811" s="9">
        <v>1</v>
      </c>
      <c r="E811" s="12" t="s">
        <v>4</v>
      </c>
      <c r="F811" s="12">
        <f t="shared" si="26"/>
        <v>1989</v>
      </c>
      <c r="G811" s="24">
        <v>32586</v>
      </c>
      <c r="H811" s="24"/>
      <c r="I811" s="33" t="s">
        <v>3</v>
      </c>
    </row>
    <row r="812" spans="1:9" s="11" customFormat="1" ht="12.75" x14ac:dyDescent="0.35">
      <c r="A812" s="1">
        <v>1005</v>
      </c>
      <c r="B812" s="2" t="s">
        <v>639</v>
      </c>
      <c r="C812" s="2" t="s">
        <v>640</v>
      </c>
      <c r="D812" s="9">
        <v>1</v>
      </c>
      <c r="E812" s="12" t="s">
        <v>7</v>
      </c>
      <c r="F812" s="12">
        <f t="shared" si="26"/>
        <v>1989</v>
      </c>
      <c r="G812" s="24">
        <v>32732</v>
      </c>
      <c r="H812" s="24"/>
      <c r="I812" s="33" t="s">
        <v>3</v>
      </c>
    </row>
    <row r="813" spans="1:9" s="11" customFormat="1" ht="12.75" x14ac:dyDescent="0.35">
      <c r="A813" s="11">
        <v>1007</v>
      </c>
      <c r="B813" s="2" t="s">
        <v>639</v>
      </c>
      <c r="C813" s="2" t="s">
        <v>640</v>
      </c>
      <c r="D813" s="9">
        <v>1</v>
      </c>
      <c r="E813" s="12" t="s">
        <v>7</v>
      </c>
      <c r="F813" s="12">
        <f t="shared" si="26"/>
        <v>1989</v>
      </c>
      <c r="G813" s="24">
        <v>32746</v>
      </c>
      <c r="H813" s="24">
        <v>32747</v>
      </c>
      <c r="I813" s="33" t="s">
        <v>3</v>
      </c>
    </row>
    <row r="814" spans="1:9" s="11" customFormat="1" ht="12.75" x14ac:dyDescent="0.35">
      <c r="A814" s="1">
        <v>1011</v>
      </c>
      <c r="B814" s="2" t="s">
        <v>639</v>
      </c>
      <c r="C814" s="2" t="s">
        <v>640</v>
      </c>
      <c r="D814" s="9">
        <v>1</v>
      </c>
      <c r="E814" s="12" t="s">
        <v>45</v>
      </c>
      <c r="F814" s="12">
        <f t="shared" si="26"/>
        <v>1991</v>
      </c>
      <c r="G814" s="24">
        <v>33335</v>
      </c>
      <c r="H814" s="24">
        <v>33337</v>
      </c>
      <c r="I814" s="33" t="s">
        <v>3</v>
      </c>
    </row>
    <row r="815" spans="1:9" s="11" customFormat="1" ht="12.75" x14ac:dyDescent="0.35">
      <c r="A815" s="1">
        <v>1012</v>
      </c>
      <c r="B815" s="2" t="s">
        <v>639</v>
      </c>
      <c r="C815" s="2" t="s">
        <v>640</v>
      </c>
      <c r="D815" s="9">
        <v>1</v>
      </c>
      <c r="E815" s="12" t="s">
        <v>30</v>
      </c>
      <c r="F815" s="12">
        <v>1991</v>
      </c>
      <c r="G815" s="24">
        <v>33387</v>
      </c>
      <c r="H815" s="24"/>
      <c r="I815" s="33" t="s">
        <v>3</v>
      </c>
    </row>
    <row r="816" spans="1:9" s="11" customFormat="1" ht="12.75" x14ac:dyDescent="0.35">
      <c r="A816" s="1">
        <v>1017</v>
      </c>
      <c r="B816" s="2" t="s">
        <v>639</v>
      </c>
      <c r="C816" s="2" t="s">
        <v>640</v>
      </c>
      <c r="D816" s="9">
        <v>1</v>
      </c>
      <c r="E816" s="12" t="s">
        <v>45</v>
      </c>
      <c r="F816" s="12">
        <f t="shared" ref="F816:F838" si="27">YEAR(G816)</f>
        <v>1993</v>
      </c>
      <c r="G816" s="24">
        <v>34021</v>
      </c>
      <c r="H816" s="24"/>
      <c r="I816" s="33" t="s">
        <v>3</v>
      </c>
    </row>
    <row r="817" spans="1:10" s="11" customFormat="1" ht="12.75" x14ac:dyDescent="0.35">
      <c r="A817" s="11">
        <v>1019</v>
      </c>
      <c r="B817" s="2" t="s">
        <v>639</v>
      </c>
      <c r="C817" s="2" t="s">
        <v>640</v>
      </c>
      <c r="D817" s="9">
        <v>1</v>
      </c>
      <c r="E817" s="12" t="s">
        <v>7</v>
      </c>
      <c r="F817" s="12">
        <f t="shared" si="27"/>
        <v>1994</v>
      </c>
      <c r="G817" s="24">
        <v>34363</v>
      </c>
      <c r="H817" s="24"/>
      <c r="I817" s="33" t="s">
        <v>3</v>
      </c>
    </row>
    <row r="818" spans="1:10" s="11" customFormat="1" ht="12.75" x14ac:dyDescent="0.35">
      <c r="A818" s="1">
        <v>1020</v>
      </c>
      <c r="B818" s="2" t="s">
        <v>639</v>
      </c>
      <c r="C818" s="2" t="s">
        <v>640</v>
      </c>
      <c r="D818" s="9">
        <v>1</v>
      </c>
      <c r="E818" s="12" t="s">
        <v>45</v>
      </c>
      <c r="F818" s="12">
        <f t="shared" si="27"/>
        <v>1994</v>
      </c>
      <c r="G818" s="24">
        <v>34418</v>
      </c>
      <c r="H818" s="24"/>
      <c r="I818" s="33" t="s">
        <v>3</v>
      </c>
    </row>
    <row r="819" spans="1:10" s="11" customFormat="1" ht="12.75" x14ac:dyDescent="0.35">
      <c r="A819" s="1">
        <v>1021</v>
      </c>
      <c r="B819" s="2" t="s">
        <v>639</v>
      </c>
      <c r="C819" s="2" t="s">
        <v>640</v>
      </c>
      <c r="D819" s="9">
        <v>1</v>
      </c>
      <c r="E819" s="12" t="s">
        <v>45</v>
      </c>
      <c r="F819" s="12">
        <f t="shared" si="27"/>
        <v>1994</v>
      </c>
      <c r="G819" s="24">
        <v>34661</v>
      </c>
      <c r="H819" s="24"/>
      <c r="I819" s="33" t="s">
        <v>3</v>
      </c>
    </row>
    <row r="820" spans="1:10" s="11" customFormat="1" ht="12.75" x14ac:dyDescent="0.35">
      <c r="A820" s="11">
        <v>1022</v>
      </c>
      <c r="B820" s="2" t="s">
        <v>639</v>
      </c>
      <c r="C820" s="2" t="s">
        <v>640</v>
      </c>
      <c r="D820" s="9">
        <v>1</v>
      </c>
      <c r="E820" s="12" t="s">
        <v>42</v>
      </c>
      <c r="F820" s="12">
        <f t="shared" si="27"/>
        <v>1995</v>
      </c>
      <c r="G820" s="24">
        <v>34760</v>
      </c>
      <c r="H820" s="24"/>
      <c r="I820" s="33" t="s">
        <v>3</v>
      </c>
    </row>
    <row r="821" spans="1:10" s="11" customFormat="1" ht="12.75" x14ac:dyDescent="0.35">
      <c r="A821" s="1">
        <v>1023</v>
      </c>
      <c r="B821" s="2" t="s">
        <v>639</v>
      </c>
      <c r="C821" s="2" t="s">
        <v>640</v>
      </c>
      <c r="D821" s="9">
        <v>1</v>
      </c>
      <c r="E821" s="12" t="s">
        <v>45</v>
      </c>
      <c r="F821" s="12">
        <f t="shared" si="27"/>
        <v>1995</v>
      </c>
      <c r="G821" s="24">
        <v>34775</v>
      </c>
      <c r="H821" s="24"/>
      <c r="I821" s="33" t="s">
        <v>3</v>
      </c>
    </row>
    <row r="822" spans="1:10" s="11" customFormat="1" ht="12.75" x14ac:dyDescent="0.35">
      <c r="A822" s="1">
        <v>1024</v>
      </c>
      <c r="B822" s="2" t="s">
        <v>639</v>
      </c>
      <c r="C822" s="2" t="s">
        <v>640</v>
      </c>
      <c r="D822" s="9">
        <v>1</v>
      </c>
      <c r="E822" s="12" t="s">
        <v>210</v>
      </c>
      <c r="F822" s="12">
        <f t="shared" si="27"/>
        <v>1995</v>
      </c>
      <c r="G822" s="24">
        <v>34783</v>
      </c>
      <c r="H822" s="24"/>
      <c r="I822" s="33" t="s">
        <v>3</v>
      </c>
    </row>
    <row r="823" spans="1:10" s="11" customFormat="1" ht="12.75" x14ac:dyDescent="0.35">
      <c r="A823" s="11">
        <v>1025</v>
      </c>
      <c r="B823" s="2" t="s">
        <v>639</v>
      </c>
      <c r="C823" s="2" t="s">
        <v>640</v>
      </c>
      <c r="D823" s="9">
        <v>3</v>
      </c>
      <c r="E823" s="12" t="s">
        <v>45</v>
      </c>
      <c r="F823" s="12">
        <f t="shared" si="27"/>
        <v>1995</v>
      </c>
      <c r="G823" s="24">
        <v>34783</v>
      </c>
      <c r="H823" s="24"/>
      <c r="I823" s="33" t="s">
        <v>3</v>
      </c>
    </row>
    <row r="824" spans="1:10" s="11" customFormat="1" ht="12.75" x14ac:dyDescent="0.35">
      <c r="A824" s="1">
        <v>1026</v>
      </c>
      <c r="B824" s="2" t="s">
        <v>639</v>
      </c>
      <c r="C824" s="2" t="s">
        <v>640</v>
      </c>
      <c r="D824" s="9">
        <v>1</v>
      </c>
      <c r="E824" s="12" t="s">
        <v>45</v>
      </c>
      <c r="F824" s="12">
        <f t="shared" si="27"/>
        <v>1995</v>
      </c>
      <c r="G824" s="24">
        <v>34785</v>
      </c>
      <c r="H824" s="24"/>
      <c r="I824" s="33" t="s">
        <v>3</v>
      </c>
    </row>
    <row r="825" spans="1:10" s="11" customFormat="1" ht="12.75" x14ac:dyDescent="0.35">
      <c r="A825" s="1">
        <v>1027</v>
      </c>
      <c r="B825" s="2" t="s">
        <v>639</v>
      </c>
      <c r="C825" s="2" t="s">
        <v>640</v>
      </c>
      <c r="D825" s="9">
        <v>2</v>
      </c>
      <c r="E825" s="12" t="s">
        <v>45</v>
      </c>
      <c r="F825" s="12">
        <f t="shared" si="27"/>
        <v>1995</v>
      </c>
      <c r="G825" s="24">
        <v>34787</v>
      </c>
      <c r="H825" s="24"/>
      <c r="I825" s="33" t="s">
        <v>3</v>
      </c>
    </row>
    <row r="826" spans="1:10" s="11" customFormat="1" ht="12.75" x14ac:dyDescent="0.35">
      <c r="A826" s="11">
        <v>1028</v>
      </c>
      <c r="B826" s="2" t="s">
        <v>639</v>
      </c>
      <c r="C826" s="2" t="s">
        <v>640</v>
      </c>
      <c r="D826" s="9">
        <v>1</v>
      </c>
      <c r="E826" s="12" t="s">
        <v>45</v>
      </c>
      <c r="F826" s="12">
        <f t="shared" si="27"/>
        <v>1995</v>
      </c>
      <c r="G826" s="24">
        <v>34788</v>
      </c>
      <c r="H826" s="24"/>
      <c r="I826" s="33" t="s">
        <v>3</v>
      </c>
    </row>
    <row r="827" spans="1:10" s="11" customFormat="1" ht="12.75" x14ac:dyDescent="0.35">
      <c r="A827" s="1">
        <v>1029</v>
      </c>
      <c r="B827" s="2" t="s">
        <v>639</v>
      </c>
      <c r="C827" s="2" t="s">
        <v>640</v>
      </c>
      <c r="D827" s="9">
        <v>1</v>
      </c>
      <c r="E827" s="12" t="s">
        <v>42</v>
      </c>
      <c r="F827" s="12">
        <f t="shared" si="27"/>
        <v>1995</v>
      </c>
      <c r="G827" s="24">
        <v>34791</v>
      </c>
      <c r="H827" s="24"/>
      <c r="I827" s="33" t="s">
        <v>3</v>
      </c>
    </row>
    <row r="828" spans="1:10" s="11" customFormat="1" ht="12.75" x14ac:dyDescent="0.35">
      <c r="A828" s="1">
        <v>1030</v>
      </c>
      <c r="B828" s="2" t="s">
        <v>639</v>
      </c>
      <c r="C828" s="2" t="s">
        <v>640</v>
      </c>
      <c r="D828" s="9">
        <v>1</v>
      </c>
      <c r="E828" s="12" t="s">
        <v>30</v>
      </c>
      <c r="F828" s="12">
        <f t="shared" si="27"/>
        <v>1995</v>
      </c>
      <c r="G828" s="24">
        <v>34805</v>
      </c>
      <c r="H828" s="24"/>
      <c r="I828" s="33" t="s">
        <v>3</v>
      </c>
    </row>
    <row r="829" spans="1:10" s="11" customFormat="1" ht="12.75" x14ac:dyDescent="0.35">
      <c r="A829" s="11">
        <v>1031</v>
      </c>
      <c r="B829" s="2" t="s">
        <v>639</v>
      </c>
      <c r="C829" s="2" t="s">
        <v>640</v>
      </c>
      <c r="D829" s="9">
        <v>1</v>
      </c>
      <c r="E829" s="12" t="s">
        <v>7</v>
      </c>
      <c r="F829" s="12">
        <f t="shared" si="27"/>
        <v>1996</v>
      </c>
      <c r="G829" s="24">
        <v>35119</v>
      </c>
      <c r="H829" s="24"/>
      <c r="I829" s="33" t="s">
        <v>3</v>
      </c>
    </row>
    <row r="830" spans="1:10" s="11" customFormat="1" ht="12.75" x14ac:dyDescent="0.35">
      <c r="A830" s="1">
        <v>1032</v>
      </c>
      <c r="B830" s="2" t="s">
        <v>639</v>
      </c>
      <c r="C830" s="2" t="s">
        <v>640</v>
      </c>
      <c r="D830" s="9">
        <v>1</v>
      </c>
      <c r="E830" s="12" t="s">
        <v>7</v>
      </c>
      <c r="F830" s="12">
        <f t="shared" si="27"/>
        <v>1996</v>
      </c>
      <c r="G830" s="24">
        <v>35126</v>
      </c>
      <c r="H830" s="24"/>
      <c r="I830" s="33" t="s">
        <v>3</v>
      </c>
      <c r="J830" s="11" t="s">
        <v>47</v>
      </c>
    </row>
    <row r="831" spans="1:10" s="11" customFormat="1" ht="12.75" x14ac:dyDescent="0.35">
      <c r="A831" s="1">
        <v>1033</v>
      </c>
      <c r="B831" s="2" t="s">
        <v>639</v>
      </c>
      <c r="C831" s="2" t="s">
        <v>640</v>
      </c>
      <c r="D831" s="9">
        <v>1</v>
      </c>
      <c r="E831" s="12" t="s">
        <v>30</v>
      </c>
      <c r="F831" s="12">
        <f t="shared" si="27"/>
        <v>1996</v>
      </c>
      <c r="G831" s="24">
        <v>35130</v>
      </c>
      <c r="H831" s="24"/>
      <c r="I831" s="33" t="s">
        <v>3</v>
      </c>
    </row>
    <row r="832" spans="1:10" s="11" customFormat="1" ht="12.75" x14ac:dyDescent="0.35">
      <c r="A832" s="11">
        <v>1034</v>
      </c>
      <c r="B832" s="2" t="s">
        <v>639</v>
      </c>
      <c r="C832" s="2" t="s">
        <v>640</v>
      </c>
      <c r="D832" s="9">
        <v>35</v>
      </c>
      <c r="E832" s="12" t="s">
        <v>42</v>
      </c>
      <c r="F832" s="12">
        <f t="shared" si="27"/>
        <v>1996</v>
      </c>
      <c r="G832" s="24">
        <v>35140</v>
      </c>
      <c r="H832" s="24"/>
      <c r="I832" s="33" t="s">
        <v>3</v>
      </c>
    </row>
    <row r="833" spans="1:9" s="11" customFormat="1" ht="12.75" x14ac:dyDescent="0.35">
      <c r="A833" s="1">
        <v>1035</v>
      </c>
      <c r="B833" s="2" t="s">
        <v>639</v>
      </c>
      <c r="C833" s="2" t="s">
        <v>640</v>
      </c>
      <c r="D833" s="9">
        <v>2</v>
      </c>
      <c r="E833" s="12" t="s">
        <v>45</v>
      </c>
      <c r="F833" s="12">
        <f t="shared" si="27"/>
        <v>1996</v>
      </c>
      <c r="G833" s="24">
        <v>35140</v>
      </c>
      <c r="H833" s="24"/>
      <c r="I833" s="33" t="s">
        <v>3</v>
      </c>
    </row>
    <row r="834" spans="1:9" s="11" customFormat="1" ht="12.75" x14ac:dyDescent="0.35">
      <c r="A834" s="1">
        <v>1036</v>
      </c>
      <c r="B834" s="2" t="s">
        <v>639</v>
      </c>
      <c r="C834" s="2" t="s">
        <v>640</v>
      </c>
      <c r="D834" s="9">
        <v>1</v>
      </c>
      <c r="E834" s="12" t="s">
        <v>42</v>
      </c>
      <c r="F834" s="12">
        <f t="shared" si="27"/>
        <v>1996</v>
      </c>
      <c r="G834" s="24">
        <v>35148</v>
      </c>
      <c r="H834" s="24"/>
      <c r="I834" s="33" t="s">
        <v>3</v>
      </c>
    </row>
    <row r="835" spans="1:9" s="1" customFormat="1" ht="12.75" x14ac:dyDescent="0.35">
      <c r="A835" s="11">
        <v>1037</v>
      </c>
      <c r="B835" s="23" t="s">
        <v>639</v>
      </c>
      <c r="C835" s="23" t="s">
        <v>640</v>
      </c>
      <c r="D835" s="4">
        <v>1</v>
      </c>
      <c r="E835" s="5" t="s">
        <v>4</v>
      </c>
      <c r="F835" s="5">
        <f t="shared" si="27"/>
        <v>1996</v>
      </c>
      <c r="G835" s="6">
        <v>35148</v>
      </c>
      <c r="H835" s="6"/>
      <c r="I835" s="8" t="s">
        <v>3</v>
      </c>
    </row>
    <row r="836" spans="1:9" s="11" customFormat="1" ht="12.75" x14ac:dyDescent="0.35">
      <c r="A836" s="1">
        <v>1038</v>
      </c>
      <c r="B836" s="2" t="s">
        <v>639</v>
      </c>
      <c r="C836" s="2" t="s">
        <v>640</v>
      </c>
      <c r="D836" s="9">
        <v>1</v>
      </c>
      <c r="E836" s="12" t="s">
        <v>30</v>
      </c>
      <c r="F836" s="12">
        <f t="shared" si="27"/>
        <v>1996</v>
      </c>
      <c r="G836" s="24">
        <v>35151</v>
      </c>
      <c r="H836" s="24"/>
      <c r="I836" s="33" t="s">
        <v>3</v>
      </c>
    </row>
    <row r="837" spans="1:9" s="11" customFormat="1" ht="12.75" x14ac:dyDescent="0.35">
      <c r="A837" s="1">
        <v>1039</v>
      </c>
      <c r="B837" s="2" t="s">
        <v>639</v>
      </c>
      <c r="C837" s="2" t="s">
        <v>640</v>
      </c>
      <c r="D837" s="9">
        <v>1</v>
      </c>
      <c r="E837" s="12" t="s">
        <v>4</v>
      </c>
      <c r="F837" s="12">
        <f t="shared" si="27"/>
        <v>1996</v>
      </c>
      <c r="G837" s="24">
        <v>35155</v>
      </c>
      <c r="H837" s="24"/>
      <c r="I837" s="33" t="s">
        <v>3</v>
      </c>
    </row>
    <row r="838" spans="1:9" s="11" customFormat="1" ht="12.75" x14ac:dyDescent="0.35">
      <c r="A838" s="11">
        <v>1040</v>
      </c>
      <c r="B838" s="2" t="s">
        <v>639</v>
      </c>
      <c r="C838" s="2" t="s">
        <v>640</v>
      </c>
      <c r="D838" s="9">
        <v>1</v>
      </c>
      <c r="E838" s="12" t="s">
        <v>30</v>
      </c>
      <c r="F838" s="12">
        <f t="shared" si="27"/>
        <v>1996</v>
      </c>
      <c r="G838" s="24">
        <v>35240</v>
      </c>
      <c r="H838" s="24"/>
      <c r="I838" s="33" t="s">
        <v>3</v>
      </c>
    </row>
    <row r="839" spans="1:9" s="11" customFormat="1" ht="12.75" x14ac:dyDescent="0.35">
      <c r="A839" s="1">
        <v>1041</v>
      </c>
      <c r="B839" s="44" t="s">
        <v>639</v>
      </c>
      <c r="C839" s="44" t="s">
        <v>640</v>
      </c>
      <c r="D839" s="47">
        <v>1</v>
      </c>
      <c r="E839" s="44" t="s">
        <v>4</v>
      </c>
      <c r="F839" s="48">
        <v>1997</v>
      </c>
      <c r="G839" s="46" t="s">
        <v>644</v>
      </c>
      <c r="H839" s="42"/>
      <c r="I839" s="44" t="s">
        <v>3</v>
      </c>
    </row>
    <row r="840" spans="1:9" s="11" customFormat="1" ht="12.75" x14ac:dyDescent="0.35">
      <c r="A840" s="1">
        <v>1042</v>
      </c>
      <c r="B840" s="44" t="s">
        <v>639</v>
      </c>
      <c r="C840" s="44" t="s">
        <v>640</v>
      </c>
      <c r="D840" s="47">
        <v>1</v>
      </c>
      <c r="E840" s="44" t="s">
        <v>30</v>
      </c>
      <c r="F840" s="48">
        <v>1997</v>
      </c>
      <c r="G840" s="46" t="s">
        <v>645</v>
      </c>
      <c r="H840" s="42"/>
      <c r="I840" s="33" t="s">
        <v>3</v>
      </c>
    </row>
    <row r="841" spans="1:9" s="11" customFormat="1" ht="12.75" x14ac:dyDescent="0.35">
      <c r="A841" s="11">
        <v>1043</v>
      </c>
      <c r="B841" s="44" t="s">
        <v>639</v>
      </c>
      <c r="C841" s="44" t="s">
        <v>640</v>
      </c>
      <c r="D841" s="47">
        <v>1</v>
      </c>
      <c r="E841" s="44" t="s">
        <v>4</v>
      </c>
      <c r="F841" s="48">
        <v>1997</v>
      </c>
      <c r="G841" s="46" t="s">
        <v>646</v>
      </c>
      <c r="H841" s="42"/>
      <c r="I841" s="44" t="s">
        <v>3</v>
      </c>
    </row>
    <row r="842" spans="1:9" s="11" customFormat="1" ht="12.75" x14ac:dyDescent="0.35">
      <c r="A842" s="1">
        <v>1044</v>
      </c>
      <c r="B842" s="44" t="s">
        <v>639</v>
      </c>
      <c r="C842" s="44" t="s">
        <v>640</v>
      </c>
      <c r="D842" s="47">
        <v>1</v>
      </c>
      <c r="E842" s="44" t="s">
        <v>28</v>
      </c>
      <c r="F842" s="48">
        <v>1997</v>
      </c>
      <c r="G842" s="46" t="s">
        <v>646</v>
      </c>
      <c r="H842" s="42"/>
      <c r="I842" s="44" t="s">
        <v>3</v>
      </c>
    </row>
    <row r="843" spans="1:9" s="11" customFormat="1" ht="12.75" x14ac:dyDescent="0.35">
      <c r="A843" s="1">
        <v>1045</v>
      </c>
      <c r="B843" s="44" t="s">
        <v>639</v>
      </c>
      <c r="C843" s="44" t="s">
        <v>640</v>
      </c>
      <c r="D843" s="47">
        <v>1</v>
      </c>
      <c r="E843" s="44" t="s">
        <v>4</v>
      </c>
      <c r="F843" s="48">
        <v>1997</v>
      </c>
      <c r="G843" s="46" t="s">
        <v>647</v>
      </c>
      <c r="H843" s="42"/>
      <c r="I843" s="33" t="s">
        <v>3</v>
      </c>
    </row>
    <row r="844" spans="1:9" s="11" customFormat="1" ht="12.75" x14ac:dyDescent="0.35">
      <c r="A844" s="11">
        <v>1046</v>
      </c>
      <c r="B844" s="44" t="s">
        <v>639</v>
      </c>
      <c r="C844" s="44" t="s">
        <v>640</v>
      </c>
      <c r="D844" s="47">
        <v>1</v>
      </c>
      <c r="E844" s="44" t="s">
        <v>4</v>
      </c>
      <c r="F844" s="48">
        <v>1997</v>
      </c>
      <c r="G844" s="46" t="s">
        <v>648</v>
      </c>
      <c r="H844" s="42"/>
      <c r="I844" s="44" t="s">
        <v>3</v>
      </c>
    </row>
    <row r="845" spans="1:9" s="11" customFormat="1" ht="12.75" x14ac:dyDescent="0.35">
      <c r="A845" s="1">
        <v>1047</v>
      </c>
      <c r="B845" s="44" t="s">
        <v>639</v>
      </c>
      <c r="C845" s="44" t="s">
        <v>640</v>
      </c>
      <c r="D845" s="47">
        <v>1</v>
      </c>
      <c r="E845" s="44" t="s">
        <v>649</v>
      </c>
      <c r="F845" s="48">
        <v>1997</v>
      </c>
      <c r="G845" s="46" t="s">
        <v>648</v>
      </c>
      <c r="H845" s="42">
        <v>35500</v>
      </c>
      <c r="I845" s="44" t="s">
        <v>3</v>
      </c>
    </row>
    <row r="846" spans="1:9" s="11" customFormat="1" ht="12.75" x14ac:dyDescent="0.35">
      <c r="A846" s="1">
        <v>1048</v>
      </c>
      <c r="B846" s="44" t="s">
        <v>639</v>
      </c>
      <c r="C846" s="44" t="s">
        <v>640</v>
      </c>
      <c r="D846" s="47">
        <v>1</v>
      </c>
      <c r="E846" s="44" t="s">
        <v>28</v>
      </c>
      <c r="F846" s="48">
        <v>1997</v>
      </c>
      <c r="G846" s="46" t="s">
        <v>650</v>
      </c>
      <c r="H846" s="42"/>
      <c r="I846" s="44" t="s">
        <v>3</v>
      </c>
    </row>
    <row r="847" spans="1:9" s="11" customFormat="1" ht="12.75" x14ac:dyDescent="0.35">
      <c r="A847" s="11">
        <v>1049</v>
      </c>
      <c r="B847" s="44" t="s">
        <v>639</v>
      </c>
      <c r="C847" s="44" t="s">
        <v>640</v>
      </c>
      <c r="D847" s="47">
        <v>1</v>
      </c>
      <c r="E847" s="44" t="s">
        <v>4</v>
      </c>
      <c r="F847" s="48">
        <v>1997</v>
      </c>
      <c r="G847" s="46" t="s">
        <v>651</v>
      </c>
      <c r="H847" s="42">
        <v>35508</v>
      </c>
      <c r="I847" s="33" t="s">
        <v>3</v>
      </c>
    </row>
    <row r="848" spans="1:9" s="11" customFormat="1" ht="12.75" x14ac:dyDescent="0.35">
      <c r="A848" s="1">
        <v>1050</v>
      </c>
      <c r="B848" s="44" t="s">
        <v>639</v>
      </c>
      <c r="C848" s="44" t="s">
        <v>640</v>
      </c>
      <c r="D848" s="47">
        <v>1</v>
      </c>
      <c r="E848" s="44" t="s">
        <v>4</v>
      </c>
      <c r="F848" s="48">
        <v>1997</v>
      </c>
      <c r="G848" s="46" t="s">
        <v>491</v>
      </c>
      <c r="H848" s="42"/>
      <c r="I848" s="44" t="s">
        <v>3</v>
      </c>
    </row>
    <row r="849" spans="1:10" s="11" customFormat="1" ht="12.75" x14ac:dyDescent="0.35">
      <c r="A849" s="1">
        <v>1051</v>
      </c>
      <c r="B849" s="44" t="s">
        <v>639</v>
      </c>
      <c r="C849" s="44" t="s">
        <v>640</v>
      </c>
      <c r="D849" s="47">
        <v>6</v>
      </c>
      <c r="E849" s="44" t="s">
        <v>45</v>
      </c>
      <c r="F849" s="48">
        <v>1998</v>
      </c>
      <c r="G849" s="46" t="s">
        <v>652</v>
      </c>
      <c r="H849" s="42"/>
      <c r="I849" s="44" t="s">
        <v>3</v>
      </c>
    </row>
    <row r="850" spans="1:10" s="11" customFormat="1" ht="12.75" x14ac:dyDescent="0.35">
      <c r="A850" s="11">
        <v>1052</v>
      </c>
      <c r="B850" s="44" t="s">
        <v>639</v>
      </c>
      <c r="C850" s="44" t="s">
        <v>640</v>
      </c>
      <c r="D850" s="47">
        <v>1</v>
      </c>
      <c r="E850" s="44" t="s">
        <v>45</v>
      </c>
      <c r="F850" s="48">
        <v>1998</v>
      </c>
      <c r="G850" s="46" t="s">
        <v>653</v>
      </c>
      <c r="H850" s="42"/>
      <c r="I850" s="33" t="s">
        <v>3</v>
      </c>
    </row>
    <row r="851" spans="1:10" s="11" customFormat="1" ht="12.75" x14ac:dyDescent="0.35">
      <c r="A851" s="1">
        <v>1053</v>
      </c>
      <c r="B851" s="44" t="s">
        <v>639</v>
      </c>
      <c r="C851" s="44" t="s">
        <v>640</v>
      </c>
      <c r="D851" s="47">
        <v>1</v>
      </c>
      <c r="E851" s="44" t="s">
        <v>4</v>
      </c>
      <c r="F851" s="48">
        <v>1998</v>
      </c>
      <c r="G851" s="46" t="s">
        <v>654</v>
      </c>
      <c r="H851" s="42"/>
      <c r="I851" s="33" t="s">
        <v>3</v>
      </c>
    </row>
    <row r="852" spans="1:10" s="11" customFormat="1" ht="12.75" x14ac:dyDescent="0.35">
      <c r="A852" s="1">
        <v>1054</v>
      </c>
      <c r="B852" s="44" t="s">
        <v>639</v>
      </c>
      <c r="C852" s="44" t="s">
        <v>640</v>
      </c>
      <c r="D852" s="47">
        <v>2</v>
      </c>
      <c r="E852" s="44" t="s">
        <v>28</v>
      </c>
      <c r="F852" s="48">
        <v>1998</v>
      </c>
      <c r="G852" s="46" t="s">
        <v>655</v>
      </c>
      <c r="H852" s="42"/>
      <c r="I852" s="44" t="s">
        <v>3</v>
      </c>
    </row>
    <row r="853" spans="1:10" s="11" customFormat="1" ht="12.75" x14ac:dyDescent="0.35">
      <c r="A853" s="11">
        <v>1055</v>
      </c>
      <c r="B853" s="44" t="s">
        <v>639</v>
      </c>
      <c r="C853" s="44" t="s">
        <v>640</v>
      </c>
      <c r="D853" s="47">
        <v>1</v>
      </c>
      <c r="E853" s="44" t="s">
        <v>4</v>
      </c>
      <c r="F853" s="48">
        <v>1999</v>
      </c>
      <c r="G853" s="46" t="s">
        <v>656</v>
      </c>
      <c r="H853" s="42"/>
      <c r="I853" s="44" t="s">
        <v>3</v>
      </c>
    </row>
    <row r="854" spans="1:10" s="11" customFormat="1" ht="12.75" x14ac:dyDescent="0.35">
      <c r="A854" s="1">
        <v>1056</v>
      </c>
      <c r="B854" s="44" t="s">
        <v>639</v>
      </c>
      <c r="C854" s="44" t="s">
        <v>640</v>
      </c>
      <c r="D854" s="47">
        <v>1</v>
      </c>
      <c r="E854" s="44" t="s">
        <v>45</v>
      </c>
      <c r="F854" s="48">
        <v>1999</v>
      </c>
      <c r="G854" s="46" t="s">
        <v>657</v>
      </c>
      <c r="H854" s="42"/>
      <c r="I854" s="44" t="s">
        <v>3</v>
      </c>
    </row>
    <row r="855" spans="1:10" s="11" customFormat="1" ht="12.75" x14ac:dyDescent="0.35">
      <c r="A855" s="1">
        <v>1057</v>
      </c>
      <c r="B855" s="44" t="s">
        <v>639</v>
      </c>
      <c r="C855" s="44" t="s">
        <v>640</v>
      </c>
      <c r="D855" s="47">
        <v>1</v>
      </c>
      <c r="E855" s="44" t="s">
        <v>4</v>
      </c>
      <c r="F855" s="48">
        <v>1999</v>
      </c>
      <c r="G855" s="46" t="s">
        <v>658</v>
      </c>
      <c r="H855" s="42"/>
      <c r="I855" s="44" t="s">
        <v>3</v>
      </c>
    </row>
    <row r="856" spans="1:10" s="11" customFormat="1" ht="12.75" x14ac:dyDescent="0.35">
      <c r="A856" s="11">
        <v>1058</v>
      </c>
      <c r="B856" s="44" t="s">
        <v>639</v>
      </c>
      <c r="C856" s="44" t="s">
        <v>640</v>
      </c>
      <c r="D856" s="47">
        <v>1</v>
      </c>
      <c r="E856" s="44" t="s">
        <v>4</v>
      </c>
      <c r="F856" s="48">
        <v>1999</v>
      </c>
      <c r="G856" s="46" t="s">
        <v>659</v>
      </c>
      <c r="H856" s="42"/>
      <c r="I856" s="44" t="s">
        <v>3</v>
      </c>
    </row>
    <row r="857" spans="1:10" s="138" customFormat="1" ht="12.75" x14ac:dyDescent="0.35">
      <c r="A857" s="1">
        <v>1059</v>
      </c>
      <c r="B857" s="44" t="s">
        <v>639</v>
      </c>
      <c r="C857" s="44" t="s">
        <v>640</v>
      </c>
      <c r="D857" s="47">
        <v>2</v>
      </c>
      <c r="E857" s="44" t="s">
        <v>4</v>
      </c>
      <c r="F857" s="48">
        <v>2000</v>
      </c>
      <c r="G857" s="46" t="s">
        <v>660</v>
      </c>
      <c r="H857" s="42"/>
      <c r="I857" s="44" t="s">
        <v>3</v>
      </c>
      <c r="J857" s="11"/>
    </row>
    <row r="858" spans="1:10" s="138" customFormat="1" ht="12.75" x14ac:dyDescent="0.35">
      <c r="A858" s="1">
        <v>1060</v>
      </c>
      <c r="B858" s="44" t="s">
        <v>639</v>
      </c>
      <c r="C858" s="44" t="s">
        <v>640</v>
      </c>
      <c r="D858" s="47">
        <v>1</v>
      </c>
      <c r="E858" s="44" t="s">
        <v>30</v>
      </c>
      <c r="F858" s="48">
        <v>2000</v>
      </c>
      <c r="G858" s="46" t="s">
        <v>660</v>
      </c>
      <c r="H858" s="42"/>
      <c r="I858" s="44" t="s">
        <v>3</v>
      </c>
      <c r="J858" s="11"/>
    </row>
    <row r="859" spans="1:10" s="138" customFormat="1" ht="12.75" x14ac:dyDescent="0.35">
      <c r="A859" s="11">
        <v>1061</v>
      </c>
      <c r="B859" s="44" t="s">
        <v>639</v>
      </c>
      <c r="C859" s="44" t="s">
        <v>640</v>
      </c>
      <c r="D859" s="47">
        <v>1</v>
      </c>
      <c r="E859" s="44" t="s">
        <v>4</v>
      </c>
      <c r="F859" s="48">
        <v>2000</v>
      </c>
      <c r="G859" s="46" t="s">
        <v>661</v>
      </c>
      <c r="H859" s="42"/>
      <c r="I859" s="44" t="s">
        <v>3</v>
      </c>
      <c r="J859" s="11"/>
    </row>
    <row r="860" spans="1:10" s="138" customFormat="1" ht="12.75" x14ac:dyDescent="0.35">
      <c r="A860" s="1">
        <v>1062</v>
      </c>
      <c r="B860" s="44" t="s">
        <v>639</v>
      </c>
      <c r="C860" s="44" t="s">
        <v>640</v>
      </c>
      <c r="D860" s="47">
        <v>1</v>
      </c>
      <c r="E860" s="44" t="s">
        <v>30</v>
      </c>
      <c r="F860" s="48">
        <v>2001</v>
      </c>
      <c r="G860" s="46" t="s">
        <v>662</v>
      </c>
      <c r="H860" s="42"/>
      <c r="I860" s="44" t="s">
        <v>3</v>
      </c>
      <c r="J860" s="11"/>
    </row>
    <row r="861" spans="1:10" s="138" customFormat="1" ht="12.75" x14ac:dyDescent="0.35">
      <c r="A861" s="1">
        <v>1063</v>
      </c>
      <c r="B861" s="44" t="s">
        <v>639</v>
      </c>
      <c r="C861" s="44" t="s">
        <v>640</v>
      </c>
      <c r="D861" s="47">
        <v>1</v>
      </c>
      <c r="E861" s="44" t="s">
        <v>28</v>
      </c>
      <c r="F861" s="48">
        <v>2002</v>
      </c>
      <c r="G861" s="46" t="s">
        <v>663</v>
      </c>
      <c r="H861" s="42"/>
      <c r="I861" s="44" t="s">
        <v>3</v>
      </c>
      <c r="J861" s="11"/>
    </row>
    <row r="862" spans="1:10" s="138" customFormat="1" ht="12.75" x14ac:dyDescent="0.35">
      <c r="A862" s="11">
        <v>1064</v>
      </c>
      <c r="B862" s="44" t="s">
        <v>639</v>
      </c>
      <c r="C862" s="44" t="s">
        <v>640</v>
      </c>
      <c r="D862" s="47">
        <v>1</v>
      </c>
      <c r="E862" s="44" t="s">
        <v>30</v>
      </c>
      <c r="F862" s="48">
        <v>2002</v>
      </c>
      <c r="G862" s="46" t="s">
        <v>664</v>
      </c>
      <c r="H862" s="42"/>
      <c r="I862" s="44" t="s">
        <v>3</v>
      </c>
      <c r="J862" s="11"/>
    </row>
    <row r="863" spans="1:10" s="138" customFormat="1" ht="12.75" x14ac:dyDescent="0.35">
      <c r="A863" s="1">
        <v>1065</v>
      </c>
      <c r="B863" s="44" t="s">
        <v>639</v>
      </c>
      <c r="C863" s="44" t="s">
        <v>640</v>
      </c>
      <c r="D863" s="47">
        <v>1</v>
      </c>
      <c r="E863" s="44" t="s">
        <v>4</v>
      </c>
      <c r="F863" s="48">
        <v>2003</v>
      </c>
      <c r="G863" s="46" t="s">
        <v>665</v>
      </c>
      <c r="H863" s="42"/>
      <c r="I863" s="44" t="s">
        <v>3</v>
      </c>
      <c r="J863" s="11"/>
    </row>
    <row r="864" spans="1:10" s="138" customFormat="1" ht="12.75" x14ac:dyDescent="0.35">
      <c r="A864" s="1">
        <v>1066</v>
      </c>
      <c r="B864" s="44" t="s">
        <v>639</v>
      </c>
      <c r="C864" s="44" t="s">
        <v>640</v>
      </c>
      <c r="D864" s="47">
        <v>1</v>
      </c>
      <c r="E864" s="44" t="s">
        <v>666</v>
      </c>
      <c r="F864" s="48">
        <v>2003</v>
      </c>
      <c r="G864" s="46" t="s">
        <v>667</v>
      </c>
      <c r="H864" s="42"/>
      <c r="I864" s="44" t="s">
        <v>3</v>
      </c>
      <c r="J864" s="11"/>
    </row>
    <row r="865" spans="1:10" s="138" customFormat="1" ht="12.75" x14ac:dyDescent="0.35">
      <c r="A865" s="11">
        <v>1067</v>
      </c>
      <c r="B865" s="44" t="s">
        <v>639</v>
      </c>
      <c r="C865" s="44" t="s">
        <v>640</v>
      </c>
      <c r="D865" s="47">
        <v>1</v>
      </c>
      <c r="E865" s="44" t="s">
        <v>30</v>
      </c>
      <c r="F865" s="48">
        <v>2004</v>
      </c>
      <c r="G865" s="46" t="s">
        <v>668</v>
      </c>
      <c r="H865" s="42"/>
      <c r="I865" s="44" t="s">
        <v>3</v>
      </c>
      <c r="J865" s="11"/>
    </row>
    <row r="866" spans="1:10" s="138" customFormat="1" ht="12.75" x14ac:dyDescent="0.35">
      <c r="A866" s="1">
        <v>1068</v>
      </c>
      <c r="B866" s="44" t="s">
        <v>639</v>
      </c>
      <c r="C866" s="44" t="s">
        <v>640</v>
      </c>
      <c r="D866" s="47">
        <v>1</v>
      </c>
      <c r="E866" s="44" t="s">
        <v>30</v>
      </c>
      <c r="F866" s="48">
        <v>2004</v>
      </c>
      <c r="G866" s="46" t="s">
        <v>669</v>
      </c>
      <c r="H866" s="42"/>
      <c r="I866" s="44" t="s">
        <v>3</v>
      </c>
      <c r="J866" s="11"/>
    </row>
    <row r="867" spans="1:10" s="138" customFormat="1" ht="12.75" x14ac:dyDescent="0.35">
      <c r="A867" s="1">
        <v>1069</v>
      </c>
      <c r="B867" s="44" t="s">
        <v>639</v>
      </c>
      <c r="C867" s="44" t="s">
        <v>640</v>
      </c>
      <c r="D867" s="47">
        <v>1</v>
      </c>
      <c r="E867" s="44" t="s">
        <v>30</v>
      </c>
      <c r="F867" s="48">
        <v>2004</v>
      </c>
      <c r="G867" s="46" t="s">
        <v>670</v>
      </c>
      <c r="H867" s="42"/>
      <c r="I867" s="44" t="s">
        <v>3</v>
      </c>
      <c r="J867" s="11"/>
    </row>
    <row r="868" spans="1:10" s="138" customFormat="1" ht="12.75" x14ac:dyDescent="0.35">
      <c r="A868" s="11">
        <v>1070</v>
      </c>
      <c r="B868" s="44" t="s">
        <v>639</v>
      </c>
      <c r="C868" s="44" t="s">
        <v>640</v>
      </c>
      <c r="D868" s="47">
        <v>1</v>
      </c>
      <c r="E868" s="44" t="s">
        <v>30</v>
      </c>
      <c r="F868" s="48">
        <v>2004</v>
      </c>
      <c r="G868" s="46" t="s">
        <v>630</v>
      </c>
      <c r="H868" s="42"/>
      <c r="I868" s="44" t="s">
        <v>3</v>
      </c>
      <c r="J868" s="11"/>
    </row>
    <row r="869" spans="1:10" s="138" customFormat="1" ht="12.75" x14ac:dyDescent="0.35">
      <c r="A869" s="1">
        <v>1071</v>
      </c>
      <c r="B869" s="44" t="s">
        <v>639</v>
      </c>
      <c r="C869" s="44" t="s">
        <v>640</v>
      </c>
      <c r="D869" s="47">
        <v>1</v>
      </c>
      <c r="E869" s="44" t="s">
        <v>30</v>
      </c>
      <c r="F869" s="48">
        <v>2004</v>
      </c>
      <c r="G869" s="46" t="s">
        <v>671</v>
      </c>
      <c r="H869" s="42"/>
      <c r="I869" s="44" t="s">
        <v>3</v>
      </c>
      <c r="J869" s="11"/>
    </row>
    <row r="870" spans="1:10" s="11" customFormat="1" ht="12.75" x14ac:dyDescent="0.35">
      <c r="A870" s="1">
        <v>1072</v>
      </c>
      <c r="B870" s="44" t="s">
        <v>639</v>
      </c>
      <c r="C870" s="44" t="s">
        <v>640</v>
      </c>
      <c r="D870" s="47">
        <v>1</v>
      </c>
      <c r="E870" s="44" t="s">
        <v>4</v>
      </c>
      <c r="F870" s="48">
        <v>2005</v>
      </c>
      <c r="G870" s="46" t="s">
        <v>672</v>
      </c>
      <c r="H870" s="42"/>
      <c r="I870" s="44" t="s">
        <v>3</v>
      </c>
    </row>
    <row r="871" spans="1:10" s="11" customFormat="1" ht="12.75" x14ac:dyDescent="0.35">
      <c r="A871" s="11">
        <v>1073</v>
      </c>
      <c r="B871" s="44" t="s">
        <v>639</v>
      </c>
      <c r="C871" s="44" t="s">
        <v>640</v>
      </c>
      <c r="D871" s="47">
        <v>1</v>
      </c>
      <c r="E871" s="44" t="s">
        <v>30</v>
      </c>
      <c r="F871" s="48">
        <v>2006</v>
      </c>
      <c r="G871" s="46" t="s">
        <v>673</v>
      </c>
      <c r="H871" s="42"/>
      <c r="I871" s="44" t="s">
        <v>3</v>
      </c>
    </row>
    <row r="872" spans="1:10" s="11" customFormat="1" ht="12.75" x14ac:dyDescent="0.35">
      <c r="A872" s="1">
        <v>1074</v>
      </c>
      <c r="B872" s="44" t="s">
        <v>639</v>
      </c>
      <c r="C872" s="44" t="s">
        <v>640</v>
      </c>
      <c r="D872" s="47">
        <v>1</v>
      </c>
      <c r="E872" s="44" t="s">
        <v>28</v>
      </c>
      <c r="F872" s="48">
        <v>2006</v>
      </c>
      <c r="G872" s="46" t="s">
        <v>673</v>
      </c>
      <c r="H872" s="42">
        <v>38958</v>
      </c>
      <c r="I872" s="44" t="s">
        <v>3</v>
      </c>
    </row>
    <row r="873" spans="1:10" s="11" customFormat="1" ht="12.75" x14ac:dyDescent="0.35">
      <c r="A873" s="1">
        <v>1075</v>
      </c>
      <c r="B873" s="44" t="s">
        <v>639</v>
      </c>
      <c r="C873" s="44" t="s">
        <v>640</v>
      </c>
      <c r="D873" s="47">
        <v>1</v>
      </c>
      <c r="E873" s="44" t="s">
        <v>28</v>
      </c>
      <c r="F873" s="48">
        <v>2006</v>
      </c>
      <c r="G873" s="46" t="s">
        <v>674</v>
      </c>
      <c r="H873" s="42"/>
      <c r="I873" s="33" t="s">
        <v>3</v>
      </c>
    </row>
    <row r="874" spans="1:10" s="11" customFormat="1" ht="12.75" x14ac:dyDescent="0.35">
      <c r="A874" s="11">
        <v>1076</v>
      </c>
      <c r="B874" s="44" t="s">
        <v>639</v>
      </c>
      <c r="C874" s="44" t="s">
        <v>640</v>
      </c>
      <c r="D874" s="47">
        <v>1</v>
      </c>
      <c r="E874" s="44" t="s">
        <v>74</v>
      </c>
      <c r="F874" s="48">
        <v>2008</v>
      </c>
      <c r="G874" s="46" t="s">
        <v>675</v>
      </c>
      <c r="H874" s="42"/>
      <c r="I874" s="33" t="s">
        <v>3</v>
      </c>
    </row>
    <row r="875" spans="1:10" s="11" customFormat="1" ht="12.75" x14ac:dyDescent="0.35">
      <c r="A875" s="1">
        <v>1077</v>
      </c>
      <c r="B875" s="44" t="s">
        <v>639</v>
      </c>
      <c r="C875" s="44" t="s">
        <v>640</v>
      </c>
      <c r="D875" s="47">
        <v>1</v>
      </c>
      <c r="E875" s="44" t="s">
        <v>28</v>
      </c>
      <c r="F875" s="48">
        <v>2011</v>
      </c>
      <c r="G875" s="46" t="s">
        <v>676</v>
      </c>
      <c r="H875" s="42"/>
      <c r="I875" s="44" t="s">
        <v>3</v>
      </c>
    </row>
    <row r="876" spans="1:10" s="11" customFormat="1" ht="12.75" x14ac:dyDescent="0.35">
      <c r="A876" s="1">
        <v>1078</v>
      </c>
      <c r="B876" s="44" t="s">
        <v>639</v>
      </c>
      <c r="C876" s="44" t="s">
        <v>640</v>
      </c>
      <c r="D876" s="47">
        <v>1</v>
      </c>
      <c r="E876" s="44" t="s">
        <v>4</v>
      </c>
      <c r="F876" s="48">
        <v>2012</v>
      </c>
      <c r="G876" s="46" t="s">
        <v>677</v>
      </c>
      <c r="H876" s="42"/>
      <c r="I876" s="44" t="s">
        <v>3</v>
      </c>
    </row>
    <row r="877" spans="1:10" s="11" customFormat="1" ht="12.75" x14ac:dyDescent="0.35">
      <c r="A877" s="11">
        <v>1079</v>
      </c>
      <c r="B877" s="44" t="s">
        <v>639</v>
      </c>
      <c r="C877" s="44" t="s">
        <v>640</v>
      </c>
      <c r="D877" s="47">
        <v>1</v>
      </c>
      <c r="E877" s="44" t="s">
        <v>30</v>
      </c>
      <c r="F877" s="48">
        <v>2012</v>
      </c>
      <c r="G877" s="46" t="s">
        <v>678</v>
      </c>
      <c r="H877" s="42"/>
      <c r="I877" s="44" t="s">
        <v>3</v>
      </c>
    </row>
    <row r="878" spans="1:10" s="11" customFormat="1" ht="12.75" x14ac:dyDescent="0.35">
      <c r="A878" s="1">
        <v>1080</v>
      </c>
      <c r="B878" s="44" t="s">
        <v>639</v>
      </c>
      <c r="C878" s="44" t="s">
        <v>640</v>
      </c>
      <c r="D878" s="47">
        <v>1</v>
      </c>
      <c r="E878" s="44" t="s">
        <v>137</v>
      </c>
      <c r="F878" s="48">
        <v>2013</v>
      </c>
      <c r="G878" s="46" t="s">
        <v>679</v>
      </c>
      <c r="H878" s="42"/>
      <c r="I878" s="44" t="s">
        <v>3</v>
      </c>
    </row>
    <row r="879" spans="1:10" s="11" customFormat="1" ht="12.75" x14ac:dyDescent="0.35">
      <c r="A879" s="1">
        <v>1081</v>
      </c>
      <c r="B879" s="44" t="s">
        <v>639</v>
      </c>
      <c r="C879" s="44" t="s">
        <v>640</v>
      </c>
      <c r="D879" s="47">
        <v>1</v>
      </c>
      <c r="E879" s="44" t="s">
        <v>30</v>
      </c>
      <c r="F879" s="48">
        <v>2013</v>
      </c>
      <c r="G879" s="46" t="s">
        <v>680</v>
      </c>
      <c r="H879" s="42"/>
      <c r="I879" s="44" t="s">
        <v>3</v>
      </c>
    </row>
    <row r="880" spans="1:10" s="11" customFormat="1" ht="12.75" x14ac:dyDescent="0.35">
      <c r="A880" s="11">
        <v>1082</v>
      </c>
      <c r="B880" s="44" t="s">
        <v>639</v>
      </c>
      <c r="C880" s="44" t="s">
        <v>640</v>
      </c>
      <c r="D880" s="47">
        <v>1</v>
      </c>
      <c r="E880" s="44" t="s">
        <v>411</v>
      </c>
      <c r="F880" s="48">
        <v>2013</v>
      </c>
      <c r="G880" s="46" t="s">
        <v>681</v>
      </c>
      <c r="H880" s="42"/>
      <c r="I880" s="44" t="s">
        <v>3</v>
      </c>
    </row>
    <row r="881" spans="1:9" s="11" customFormat="1" ht="12.75" x14ac:dyDescent="0.35">
      <c r="A881" s="1">
        <v>1083</v>
      </c>
      <c r="B881" s="44" t="s">
        <v>639</v>
      </c>
      <c r="C881" s="44" t="s">
        <v>640</v>
      </c>
      <c r="D881" s="47">
        <v>1</v>
      </c>
      <c r="E881" s="44" t="s">
        <v>28</v>
      </c>
      <c r="F881" s="48">
        <v>2013</v>
      </c>
      <c r="G881" s="46" t="s">
        <v>682</v>
      </c>
      <c r="H881" s="42"/>
      <c r="I881" s="44" t="s">
        <v>3</v>
      </c>
    </row>
    <row r="882" spans="1:9" s="11" customFormat="1" ht="12.75" x14ac:dyDescent="0.35">
      <c r="A882" s="1">
        <v>1084</v>
      </c>
      <c r="B882" s="44" t="s">
        <v>639</v>
      </c>
      <c r="C882" s="44" t="s">
        <v>640</v>
      </c>
      <c r="D882" s="47">
        <v>1</v>
      </c>
      <c r="E882" s="44" t="s">
        <v>683</v>
      </c>
      <c r="F882" s="48">
        <v>2013</v>
      </c>
      <c r="G882" s="46" t="s">
        <v>684</v>
      </c>
      <c r="H882" s="42"/>
      <c r="I882" s="44" t="s">
        <v>3</v>
      </c>
    </row>
    <row r="883" spans="1:9" s="11" customFormat="1" ht="12.75" x14ac:dyDescent="0.35">
      <c r="A883" s="11">
        <v>1085</v>
      </c>
      <c r="B883" s="44" t="s">
        <v>639</v>
      </c>
      <c r="C883" s="44" t="s">
        <v>640</v>
      </c>
      <c r="D883" s="47">
        <v>1</v>
      </c>
      <c r="E883" s="44" t="s">
        <v>28</v>
      </c>
      <c r="F883" s="48">
        <v>2014</v>
      </c>
      <c r="G883" s="46" t="s">
        <v>685</v>
      </c>
      <c r="H883" s="42"/>
      <c r="I883" s="44" t="s">
        <v>3</v>
      </c>
    </row>
    <row r="884" spans="1:9" s="11" customFormat="1" ht="12.75" x14ac:dyDescent="0.35">
      <c r="A884" s="1">
        <v>1086</v>
      </c>
      <c r="B884" s="44" t="s">
        <v>639</v>
      </c>
      <c r="C884" s="44" t="s">
        <v>640</v>
      </c>
      <c r="D884" s="47">
        <v>1</v>
      </c>
      <c r="E884" s="44" t="s">
        <v>683</v>
      </c>
      <c r="F884" s="48">
        <v>2014</v>
      </c>
      <c r="G884" s="46" t="s">
        <v>685</v>
      </c>
      <c r="H884" s="42">
        <v>41643</v>
      </c>
      <c r="I884" s="44" t="s">
        <v>3</v>
      </c>
    </row>
    <row r="885" spans="1:9" s="11" customFormat="1" ht="12.75" x14ac:dyDescent="0.35">
      <c r="A885" s="1">
        <v>1087</v>
      </c>
      <c r="B885" s="44" t="s">
        <v>639</v>
      </c>
      <c r="C885" s="44" t="s">
        <v>640</v>
      </c>
      <c r="D885" s="47">
        <v>1</v>
      </c>
      <c r="E885" s="44" t="s">
        <v>45</v>
      </c>
      <c r="F885" s="48">
        <v>2014</v>
      </c>
      <c r="G885" s="46" t="s">
        <v>686</v>
      </c>
      <c r="H885" s="42"/>
      <c r="I885" s="44" t="s">
        <v>3</v>
      </c>
    </row>
    <row r="886" spans="1:9" s="11" customFormat="1" ht="12.75" x14ac:dyDescent="0.35">
      <c r="A886" s="11">
        <v>1088</v>
      </c>
      <c r="B886" s="44" t="s">
        <v>639</v>
      </c>
      <c r="C886" s="44" t="s">
        <v>640</v>
      </c>
      <c r="D886" s="47">
        <v>1</v>
      </c>
      <c r="E886" s="44" t="s">
        <v>687</v>
      </c>
      <c r="F886" s="48">
        <v>2014</v>
      </c>
      <c r="G886" s="46" t="s">
        <v>688</v>
      </c>
      <c r="H886" s="42"/>
      <c r="I886" s="44" t="s">
        <v>3</v>
      </c>
    </row>
    <row r="887" spans="1:9" s="11" customFormat="1" ht="12.75" x14ac:dyDescent="0.35">
      <c r="A887" s="1">
        <v>1089</v>
      </c>
      <c r="B887" s="44" t="s">
        <v>639</v>
      </c>
      <c r="C887" s="44" t="s">
        <v>640</v>
      </c>
      <c r="D887" s="47">
        <v>1</v>
      </c>
      <c r="E887" s="44" t="s">
        <v>30</v>
      </c>
      <c r="F887" s="48">
        <v>2014</v>
      </c>
      <c r="G887" s="46" t="s">
        <v>689</v>
      </c>
      <c r="H887" s="42"/>
      <c r="I887" s="44" t="s">
        <v>3</v>
      </c>
    </row>
    <row r="888" spans="1:9" s="11" customFormat="1" ht="12.75" x14ac:dyDescent="0.35">
      <c r="A888" s="1">
        <v>1090</v>
      </c>
      <c r="B888" s="44" t="s">
        <v>639</v>
      </c>
      <c r="C888" s="44" t="s">
        <v>640</v>
      </c>
      <c r="D888" s="47">
        <v>1</v>
      </c>
      <c r="E888" s="44" t="s">
        <v>690</v>
      </c>
      <c r="F888" s="48">
        <v>2014</v>
      </c>
      <c r="G888" s="46" t="s">
        <v>691</v>
      </c>
      <c r="H888" s="42">
        <v>41733</v>
      </c>
      <c r="I888" s="44" t="s">
        <v>3</v>
      </c>
    </row>
    <row r="889" spans="1:9" s="1" customFormat="1" ht="12.75" x14ac:dyDescent="0.35">
      <c r="A889" s="11">
        <v>1091</v>
      </c>
      <c r="B889" s="50" t="s">
        <v>639</v>
      </c>
      <c r="C889" s="50" t="s">
        <v>640</v>
      </c>
      <c r="D889" s="157">
        <v>1</v>
      </c>
      <c r="E889" s="50" t="s">
        <v>4</v>
      </c>
      <c r="F889" s="158">
        <v>2014</v>
      </c>
      <c r="G889" s="159" t="s">
        <v>692</v>
      </c>
      <c r="H889" s="51"/>
      <c r="I889" s="50" t="s">
        <v>3</v>
      </c>
    </row>
    <row r="890" spans="1:9" s="11" customFormat="1" ht="12.75" x14ac:dyDescent="0.35">
      <c r="A890" s="1">
        <v>1092</v>
      </c>
      <c r="B890" s="44" t="s">
        <v>639</v>
      </c>
      <c r="C890" s="44" t="s">
        <v>640</v>
      </c>
      <c r="D890" s="47">
        <v>1</v>
      </c>
      <c r="E890" s="44" t="s">
        <v>4</v>
      </c>
      <c r="F890" s="48">
        <v>2014</v>
      </c>
      <c r="G890" s="46" t="s">
        <v>693</v>
      </c>
      <c r="H890" s="42"/>
      <c r="I890" s="44" t="s">
        <v>3</v>
      </c>
    </row>
    <row r="891" spans="1:9" s="11" customFormat="1" ht="12.75" x14ac:dyDescent="0.35">
      <c r="A891" s="11">
        <v>1097</v>
      </c>
      <c r="B891" s="2" t="s">
        <v>694</v>
      </c>
      <c r="C891" s="2" t="s">
        <v>695</v>
      </c>
      <c r="D891" s="9">
        <v>1</v>
      </c>
      <c r="E891" s="30" t="s">
        <v>7</v>
      </c>
      <c r="F891" s="12">
        <f>YEAR(G891)</f>
        <v>1992</v>
      </c>
      <c r="G891" s="31">
        <v>33936</v>
      </c>
      <c r="H891" s="31"/>
      <c r="I891" s="30" t="s">
        <v>3</v>
      </c>
    </row>
    <row r="892" spans="1:9" s="11" customFormat="1" ht="12.75" x14ac:dyDescent="0.35">
      <c r="A892" s="1">
        <v>1099</v>
      </c>
      <c r="B892" s="2" t="s">
        <v>694</v>
      </c>
      <c r="C892" s="2" t="s">
        <v>695</v>
      </c>
      <c r="D892" s="9">
        <v>1</v>
      </c>
      <c r="E892" s="30" t="s">
        <v>45</v>
      </c>
      <c r="F892" s="12">
        <f>YEAR(G892)</f>
        <v>1995</v>
      </c>
      <c r="G892" s="31">
        <v>34783</v>
      </c>
      <c r="H892" s="31">
        <v>34784</v>
      </c>
      <c r="I892" s="30" t="s">
        <v>3</v>
      </c>
    </row>
    <row r="893" spans="1:9" s="11" customFormat="1" ht="12.75" x14ac:dyDescent="0.35">
      <c r="A893" s="11">
        <v>1100</v>
      </c>
      <c r="B893" s="2" t="s">
        <v>694</v>
      </c>
      <c r="C893" s="2" t="s">
        <v>695</v>
      </c>
      <c r="D893" s="9">
        <v>1</v>
      </c>
      <c r="E893" s="30" t="s">
        <v>7</v>
      </c>
      <c r="F893" s="12">
        <f>YEAR(G893)</f>
        <v>2003</v>
      </c>
      <c r="G893" s="31">
        <v>37967</v>
      </c>
      <c r="H893" s="31"/>
      <c r="I893" s="30" t="s">
        <v>3</v>
      </c>
    </row>
    <row r="894" spans="1:9" s="11" customFormat="1" ht="12.75" x14ac:dyDescent="0.35">
      <c r="A894" s="1">
        <v>1101</v>
      </c>
      <c r="B894" s="2" t="s">
        <v>694</v>
      </c>
      <c r="C894" s="2" t="s">
        <v>695</v>
      </c>
      <c r="D894" s="9">
        <v>1</v>
      </c>
      <c r="E894" s="30" t="s">
        <v>696</v>
      </c>
      <c r="F894" s="12">
        <f>YEAR(G894)</f>
        <v>2004</v>
      </c>
      <c r="G894" s="31">
        <v>38040</v>
      </c>
      <c r="H894" s="31"/>
      <c r="I894" s="30" t="s">
        <v>3</v>
      </c>
    </row>
    <row r="895" spans="1:9" s="11" customFormat="1" ht="12.75" x14ac:dyDescent="0.35">
      <c r="A895" s="1">
        <v>1102</v>
      </c>
      <c r="B895" s="2" t="s">
        <v>694</v>
      </c>
      <c r="C895" s="2" t="s">
        <v>695</v>
      </c>
      <c r="D895" s="9">
        <v>1</v>
      </c>
      <c r="E895" s="30" t="s">
        <v>45</v>
      </c>
      <c r="F895" s="30">
        <v>2007</v>
      </c>
      <c r="G895" s="31">
        <v>39444</v>
      </c>
      <c r="H895" s="30"/>
      <c r="I895" s="30" t="s">
        <v>3</v>
      </c>
    </row>
    <row r="896" spans="1:9" s="11" customFormat="1" ht="12.75" x14ac:dyDescent="0.35">
      <c r="A896" s="11">
        <v>1103</v>
      </c>
      <c r="B896" s="2" t="s">
        <v>694</v>
      </c>
      <c r="C896" s="2" t="s">
        <v>695</v>
      </c>
      <c r="D896" s="9">
        <v>1</v>
      </c>
      <c r="E896" s="30" t="s">
        <v>30</v>
      </c>
      <c r="F896" s="30">
        <v>2009</v>
      </c>
      <c r="G896" s="31">
        <v>40176</v>
      </c>
      <c r="H896" s="30"/>
      <c r="I896" s="30" t="s">
        <v>3</v>
      </c>
    </row>
    <row r="897" spans="1:13" s="11" customFormat="1" x14ac:dyDescent="0.4">
      <c r="A897" s="1">
        <v>1104</v>
      </c>
      <c r="B897" s="29" t="s">
        <v>697</v>
      </c>
      <c r="C897" s="23">
        <f t="shared" ref="C897:C928" si="28">IF(H897&gt;0,H897-G897,1)</f>
        <v>1</v>
      </c>
      <c r="D897" s="9">
        <v>1</v>
      </c>
      <c r="E897" s="30" t="s">
        <v>105</v>
      </c>
      <c r="F897" s="12">
        <f t="shared" ref="F897:F912" si="29">YEAR(G897)</f>
        <v>1982</v>
      </c>
      <c r="G897" s="31">
        <v>29980</v>
      </c>
      <c r="H897" s="31"/>
      <c r="I897" s="30" t="s">
        <v>3</v>
      </c>
      <c r="K897" s="11">
        <f t="shared" ref="K897:K928" si="30">MONTH(G897)</f>
        <v>1</v>
      </c>
      <c r="L897" s="11">
        <v>1</v>
      </c>
      <c r="M897" s="11">
        <f t="shared" ref="M897:M928" si="31">MONTH(H897)</f>
        <v>1</v>
      </c>
    </row>
    <row r="898" spans="1:13" s="1" customFormat="1" ht="12.75" x14ac:dyDescent="0.35">
      <c r="A898" s="1">
        <v>1105</v>
      </c>
      <c r="B898" s="23" t="s">
        <v>697</v>
      </c>
      <c r="C898" s="23">
        <f t="shared" si="28"/>
        <v>1</v>
      </c>
      <c r="D898" s="4">
        <v>1</v>
      </c>
      <c r="E898" s="5" t="s">
        <v>7</v>
      </c>
      <c r="F898" s="5">
        <f t="shared" si="29"/>
        <v>1983</v>
      </c>
      <c r="G898" s="6">
        <v>30322</v>
      </c>
      <c r="H898" s="6"/>
      <c r="I898" s="8" t="s">
        <v>3</v>
      </c>
      <c r="K898" s="11">
        <f t="shared" si="30"/>
        <v>1</v>
      </c>
      <c r="L898" s="1">
        <v>1</v>
      </c>
      <c r="M898" s="11">
        <f t="shared" si="31"/>
        <v>1</v>
      </c>
    </row>
    <row r="899" spans="1:13" s="1" customFormat="1" ht="12.75" x14ac:dyDescent="0.35">
      <c r="A899" s="11">
        <v>1106</v>
      </c>
      <c r="B899" s="23" t="s">
        <v>697</v>
      </c>
      <c r="C899" s="23">
        <f t="shared" si="28"/>
        <v>38</v>
      </c>
      <c r="D899" s="4">
        <v>1</v>
      </c>
      <c r="E899" s="5" t="s">
        <v>105</v>
      </c>
      <c r="F899" s="5">
        <f t="shared" si="29"/>
        <v>1983</v>
      </c>
      <c r="G899" s="6">
        <v>30339</v>
      </c>
      <c r="H899" s="6">
        <v>30377</v>
      </c>
      <c r="I899" s="8" t="s">
        <v>3</v>
      </c>
      <c r="K899" s="11">
        <f t="shared" si="30"/>
        <v>1</v>
      </c>
      <c r="L899" s="1">
        <v>1</v>
      </c>
      <c r="M899" s="11">
        <f t="shared" si="31"/>
        <v>3</v>
      </c>
    </row>
    <row r="900" spans="1:13" s="1" customFormat="1" ht="12.75" x14ac:dyDescent="0.35">
      <c r="A900" s="1">
        <v>1107</v>
      </c>
      <c r="B900" s="23" t="s">
        <v>697</v>
      </c>
      <c r="C900" s="23">
        <f t="shared" si="28"/>
        <v>15</v>
      </c>
      <c r="D900" s="4">
        <v>1</v>
      </c>
      <c r="E900" s="5" t="s">
        <v>105</v>
      </c>
      <c r="F900" s="5">
        <f t="shared" si="29"/>
        <v>1983</v>
      </c>
      <c r="G900" s="6">
        <v>30661</v>
      </c>
      <c r="H900" s="6">
        <v>30676</v>
      </c>
      <c r="I900" s="8" t="s">
        <v>3</v>
      </c>
      <c r="K900" s="11">
        <f t="shared" si="30"/>
        <v>12</v>
      </c>
      <c r="L900" s="1">
        <v>1</v>
      </c>
      <c r="M900" s="11">
        <f t="shared" si="31"/>
        <v>12</v>
      </c>
    </row>
    <row r="901" spans="1:13" s="1" customFormat="1" ht="12.75" x14ac:dyDescent="0.35">
      <c r="A901" s="1">
        <v>1108</v>
      </c>
      <c r="B901" s="23" t="s">
        <v>697</v>
      </c>
      <c r="C901" s="23">
        <f t="shared" si="28"/>
        <v>1</v>
      </c>
      <c r="D901" s="4">
        <v>1</v>
      </c>
      <c r="E901" s="5" t="s">
        <v>698</v>
      </c>
      <c r="F901" s="5">
        <f t="shared" si="29"/>
        <v>1983</v>
      </c>
      <c r="G901" s="6">
        <v>30668</v>
      </c>
      <c r="H901" s="6"/>
      <c r="I901" s="8" t="s">
        <v>3</v>
      </c>
      <c r="K901" s="11">
        <f t="shared" si="30"/>
        <v>12</v>
      </c>
      <c r="L901" s="1">
        <v>1</v>
      </c>
      <c r="M901" s="11">
        <f t="shared" si="31"/>
        <v>1</v>
      </c>
    </row>
    <row r="902" spans="1:13" s="1" customFormat="1" ht="12.75" x14ac:dyDescent="0.35">
      <c r="A902" s="11">
        <v>1109</v>
      </c>
      <c r="B902" s="23" t="s">
        <v>697</v>
      </c>
      <c r="C902" s="23">
        <f t="shared" si="28"/>
        <v>55</v>
      </c>
      <c r="D902" s="4">
        <v>1</v>
      </c>
      <c r="E902" s="64" t="s">
        <v>699</v>
      </c>
      <c r="F902" s="5">
        <f t="shared" si="29"/>
        <v>1984</v>
      </c>
      <c r="G902" s="6">
        <v>30689</v>
      </c>
      <c r="H902" s="6">
        <v>30744</v>
      </c>
      <c r="I902" s="8" t="s">
        <v>3</v>
      </c>
      <c r="J902" s="64" t="s">
        <v>700</v>
      </c>
      <c r="K902" s="11">
        <f t="shared" si="30"/>
        <v>1</v>
      </c>
      <c r="L902" s="1">
        <v>1</v>
      </c>
      <c r="M902" s="11">
        <f t="shared" si="31"/>
        <v>3</v>
      </c>
    </row>
    <row r="903" spans="1:13" s="1" customFormat="1" ht="12.75" x14ac:dyDescent="0.35">
      <c r="A903" s="1">
        <v>1110</v>
      </c>
      <c r="B903" s="23" t="s">
        <v>697</v>
      </c>
      <c r="C903" s="23">
        <f t="shared" si="28"/>
        <v>36</v>
      </c>
      <c r="D903" s="4">
        <v>1</v>
      </c>
      <c r="E903" s="64" t="s">
        <v>699</v>
      </c>
      <c r="F903" s="5">
        <f t="shared" si="29"/>
        <v>1984</v>
      </c>
      <c r="G903" s="6">
        <v>30710</v>
      </c>
      <c r="H903" s="6">
        <v>30746</v>
      </c>
      <c r="I903" s="8" t="s">
        <v>3</v>
      </c>
      <c r="J903" s="64" t="s">
        <v>700</v>
      </c>
      <c r="K903" s="11">
        <f t="shared" si="30"/>
        <v>1</v>
      </c>
      <c r="L903" s="11">
        <v>1</v>
      </c>
      <c r="M903" s="11">
        <f t="shared" si="31"/>
        <v>3</v>
      </c>
    </row>
    <row r="904" spans="1:13" s="1" customFormat="1" ht="12.75" x14ac:dyDescent="0.35">
      <c r="A904" s="1">
        <v>1111</v>
      </c>
      <c r="B904" s="23" t="s">
        <v>697</v>
      </c>
      <c r="C904" s="23">
        <f t="shared" si="28"/>
        <v>31</v>
      </c>
      <c r="D904" s="4">
        <v>1</v>
      </c>
      <c r="E904" s="64" t="s">
        <v>699</v>
      </c>
      <c r="F904" s="5">
        <f t="shared" si="29"/>
        <v>1984</v>
      </c>
      <c r="G904" s="6">
        <v>30713</v>
      </c>
      <c r="H904" s="6">
        <v>30744</v>
      </c>
      <c r="I904" s="8" t="s">
        <v>3</v>
      </c>
      <c r="J904" s="64" t="s">
        <v>701</v>
      </c>
      <c r="K904" s="11">
        <f t="shared" si="30"/>
        <v>2</v>
      </c>
      <c r="L904" s="11">
        <v>1</v>
      </c>
      <c r="M904" s="11">
        <f t="shared" si="31"/>
        <v>3</v>
      </c>
    </row>
    <row r="905" spans="1:13" s="1" customFormat="1" ht="12.75" x14ac:dyDescent="0.35">
      <c r="A905" s="11">
        <v>1112</v>
      </c>
      <c r="B905" s="23" t="s">
        <v>697</v>
      </c>
      <c r="C905" s="23">
        <f t="shared" si="28"/>
        <v>1</v>
      </c>
      <c r="D905" s="4">
        <v>1</v>
      </c>
      <c r="E905" s="64" t="s">
        <v>698</v>
      </c>
      <c r="F905" s="5">
        <f t="shared" si="29"/>
        <v>1984</v>
      </c>
      <c r="G905" s="6">
        <v>30706</v>
      </c>
      <c r="H905" s="6"/>
      <c r="I905" s="8" t="s">
        <v>3</v>
      </c>
      <c r="J905" s="64" t="s">
        <v>702</v>
      </c>
      <c r="K905" s="11">
        <f t="shared" si="30"/>
        <v>1</v>
      </c>
      <c r="L905" s="11">
        <v>1</v>
      </c>
      <c r="M905" s="11">
        <f t="shared" si="31"/>
        <v>1</v>
      </c>
    </row>
    <row r="906" spans="1:13" s="1" customFormat="1" ht="12.75" x14ac:dyDescent="0.35">
      <c r="A906" s="1">
        <v>1113</v>
      </c>
      <c r="B906" s="23" t="s">
        <v>697</v>
      </c>
      <c r="C906" s="23">
        <f t="shared" si="28"/>
        <v>1</v>
      </c>
      <c r="D906" s="4">
        <v>1</v>
      </c>
      <c r="E906" s="64" t="s">
        <v>105</v>
      </c>
      <c r="F906" s="5">
        <f t="shared" si="29"/>
        <v>1984</v>
      </c>
      <c r="G906" s="6">
        <v>30724</v>
      </c>
      <c r="H906" s="6"/>
      <c r="I906" s="8" t="s">
        <v>3</v>
      </c>
      <c r="J906" s="64" t="s">
        <v>703</v>
      </c>
      <c r="K906" s="11">
        <f t="shared" si="30"/>
        <v>2</v>
      </c>
      <c r="L906" s="11">
        <v>1</v>
      </c>
      <c r="M906" s="11">
        <f t="shared" si="31"/>
        <v>1</v>
      </c>
    </row>
    <row r="907" spans="1:13" s="1" customFormat="1" ht="12.75" x14ac:dyDescent="0.35">
      <c r="A907" s="1">
        <v>1114</v>
      </c>
      <c r="B907" s="23" t="s">
        <v>697</v>
      </c>
      <c r="C907" s="23">
        <f t="shared" si="28"/>
        <v>1</v>
      </c>
      <c r="D907" s="4">
        <v>1</v>
      </c>
      <c r="E907" s="64" t="s">
        <v>7</v>
      </c>
      <c r="F907" s="5">
        <f t="shared" si="29"/>
        <v>1984</v>
      </c>
      <c r="G907" s="6">
        <v>30742</v>
      </c>
      <c r="H907" s="6"/>
      <c r="I907" s="8" t="s">
        <v>3</v>
      </c>
      <c r="J907" s="64" t="s">
        <v>704</v>
      </c>
      <c r="K907" s="11">
        <f t="shared" si="30"/>
        <v>3</v>
      </c>
      <c r="L907" s="11">
        <v>1</v>
      </c>
      <c r="M907" s="11">
        <f t="shared" si="31"/>
        <v>1</v>
      </c>
    </row>
    <row r="908" spans="1:13" s="1" customFormat="1" ht="12.75" x14ac:dyDescent="0.35">
      <c r="A908" s="11">
        <v>1115</v>
      </c>
      <c r="B908" s="23" t="s">
        <v>697</v>
      </c>
      <c r="C908" s="23">
        <f t="shared" si="28"/>
        <v>1</v>
      </c>
      <c r="D908" s="4">
        <v>1</v>
      </c>
      <c r="E908" s="64" t="s">
        <v>105</v>
      </c>
      <c r="F908" s="5">
        <f t="shared" si="29"/>
        <v>1984</v>
      </c>
      <c r="G908" s="6">
        <v>30751</v>
      </c>
      <c r="H908" s="6"/>
      <c r="I908" s="8" t="s">
        <v>3</v>
      </c>
      <c r="J908" s="64" t="s">
        <v>705</v>
      </c>
      <c r="K908" s="11">
        <f t="shared" si="30"/>
        <v>3</v>
      </c>
      <c r="L908" s="60">
        <v>1</v>
      </c>
      <c r="M908" s="11">
        <f t="shared" si="31"/>
        <v>1</v>
      </c>
    </row>
    <row r="909" spans="1:13" s="11" customFormat="1" ht="12.75" x14ac:dyDescent="0.35">
      <c r="A909" s="1">
        <v>1116</v>
      </c>
      <c r="B909" s="2" t="s">
        <v>697</v>
      </c>
      <c r="C909" s="23">
        <f t="shared" si="28"/>
        <v>41</v>
      </c>
      <c r="D909" s="9">
        <v>1</v>
      </c>
      <c r="E909" s="30" t="s">
        <v>706</v>
      </c>
      <c r="F909" s="12">
        <f t="shared" si="29"/>
        <v>1986</v>
      </c>
      <c r="G909" s="31">
        <v>31417</v>
      </c>
      <c r="H909" s="31">
        <v>31458</v>
      </c>
      <c r="I909" s="33" t="s">
        <v>3</v>
      </c>
      <c r="K909" s="11">
        <f t="shared" si="30"/>
        <v>1</v>
      </c>
      <c r="L909" s="60">
        <v>1</v>
      </c>
      <c r="M909" s="11">
        <f t="shared" si="31"/>
        <v>2</v>
      </c>
    </row>
    <row r="910" spans="1:13" s="11" customFormat="1" ht="12.75" x14ac:dyDescent="0.35">
      <c r="A910" s="1">
        <v>1117</v>
      </c>
      <c r="B910" s="2" t="s">
        <v>697</v>
      </c>
      <c r="C910" s="23">
        <f t="shared" si="28"/>
        <v>1</v>
      </c>
      <c r="D910" s="9">
        <v>1</v>
      </c>
      <c r="E910" s="30" t="s">
        <v>105</v>
      </c>
      <c r="F910" s="12">
        <f t="shared" si="29"/>
        <v>1986</v>
      </c>
      <c r="G910" s="31">
        <v>31437</v>
      </c>
      <c r="H910" s="31"/>
      <c r="I910" s="33" t="s">
        <v>3</v>
      </c>
      <c r="K910" s="11">
        <f t="shared" si="30"/>
        <v>1</v>
      </c>
      <c r="L910" s="60">
        <v>1</v>
      </c>
      <c r="M910" s="11">
        <f t="shared" si="31"/>
        <v>1</v>
      </c>
    </row>
    <row r="911" spans="1:13" s="11" customFormat="1" ht="12.75" x14ac:dyDescent="0.35">
      <c r="A911" s="1">
        <v>1119</v>
      </c>
      <c r="B911" s="2" t="s">
        <v>697</v>
      </c>
      <c r="C911" s="23">
        <f t="shared" si="28"/>
        <v>1</v>
      </c>
      <c r="D911" s="9">
        <v>1</v>
      </c>
      <c r="E911" s="30" t="s">
        <v>7</v>
      </c>
      <c r="F911" s="12">
        <f t="shared" si="29"/>
        <v>1986</v>
      </c>
      <c r="G911" s="31">
        <v>31771</v>
      </c>
      <c r="H911" s="31"/>
      <c r="I911" s="33" t="s">
        <v>3</v>
      </c>
      <c r="K911" s="11">
        <f t="shared" si="30"/>
        <v>12</v>
      </c>
      <c r="L911" s="60">
        <v>1</v>
      </c>
      <c r="M911" s="11">
        <f t="shared" si="31"/>
        <v>1</v>
      </c>
    </row>
    <row r="912" spans="1:13" s="11" customFormat="1" ht="12.75" x14ac:dyDescent="0.35">
      <c r="A912" s="1">
        <v>1120</v>
      </c>
      <c r="B912" s="2" t="s">
        <v>697</v>
      </c>
      <c r="C912" s="23">
        <f t="shared" si="28"/>
        <v>55</v>
      </c>
      <c r="D912" s="9">
        <v>1</v>
      </c>
      <c r="E912" s="30" t="s">
        <v>442</v>
      </c>
      <c r="F912" s="12">
        <f t="shared" si="29"/>
        <v>1989</v>
      </c>
      <c r="G912" s="31">
        <v>32536</v>
      </c>
      <c r="H912" s="31">
        <v>32591</v>
      </c>
      <c r="I912" s="33" t="s">
        <v>3</v>
      </c>
      <c r="K912" s="11">
        <f t="shared" si="30"/>
        <v>1</v>
      </c>
      <c r="L912" s="60">
        <v>1</v>
      </c>
      <c r="M912" s="11">
        <f t="shared" si="31"/>
        <v>3</v>
      </c>
    </row>
    <row r="913" spans="1:13" s="11" customFormat="1" ht="12.75" x14ac:dyDescent="0.35">
      <c r="A913" s="11">
        <v>1121</v>
      </c>
      <c r="B913" s="2" t="s">
        <v>697</v>
      </c>
      <c r="C913" s="23">
        <f t="shared" si="28"/>
        <v>14</v>
      </c>
      <c r="D913" s="35" t="s">
        <v>71</v>
      </c>
      <c r="E913" s="30" t="s">
        <v>699</v>
      </c>
      <c r="F913" s="12">
        <v>1989</v>
      </c>
      <c r="G913" s="167">
        <v>32869</v>
      </c>
      <c r="H913" s="31">
        <v>32883</v>
      </c>
      <c r="I913" s="33" t="s">
        <v>3</v>
      </c>
      <c r="K913" s="11">
        <f t="shared" si="30"/>
        <v>12</v>
      </c>
      <c r="L913" s="11">
        <v>1</v>
      </c>
      <c r="M913" s="11">
        <f t="shared" si="31"/>
        <v>1</v>
      </c>
    </row>
    <row r="914" spans="1:13" s="11" customFormat="1" ht="12.75" x14ac:dyDescent="0.35">
      <c r="A914" s="1">
        <v>1122</v>
      </c>
      <c r="B914" s="2" t="s">
        <v>697</v>
      </c>
      <c r="C914" s="23">
        <f t="shared" si="28"/>
        <v>1</v>
      </c>
      <c r="D914" s="9">
        <v>1</v>
      </c>
      <c r="E914" s="30" t="s">
        <v>210</v>
      </c>
      <c r="F914" s="12">
        <f t="shared" ref="F914:F945" si="32">YEAR(G914)</f>
        <v>1990</v>
      </c>
      <c r="G914" s="31">
        <v>32908</v>
      </c>
      <c r="H914" s="31"/>
      <c r="I914" s="33" t="s">
        <v>3</v>
      </c>
      <c r="K914" s="11">
        <f t="shared" si="30"/>
        <v>2</v>
      </c>
      <c r="L914" s="11">
        <v>1</v>
      </c>
      <c r="M914" s="11">
        <f t="shared" si="31"/>
        <v>1</v>
      </c>
    </row>
    <row r="915" spans="1:13" s="11" customFormat="1" ht="12.75" x14ac:dyDescent="0.35">
      <c r="A915" s="1">
        <v>1123</v>
      </c>
      <c r="B915" s="2" t="s">
        <v>697</v>
      </c>
      <c r="C915" s="23">
        <f t="shared" si="28"/>
        <v>1</v>
      </c>
      <c r="D915" s="9">
        <v>1</v>
      </c>
      <c r="E915" s="30" t="s">
        <v>7</v>
      </c>
      <c r="F915" s="12">
        <f t="shared" si="32"/>
        <v>1991</v>
      </c>
      <c r="G915" s="31">
        <v>33256</v>
      </c>
      <c r="H915" s="31"/>
      <c r="I915" s="33" t="s">
        <v>3</v>
      </c>
      <c r="J915" s="30" t="s">
        <v>707</v>
      </c>
      <c r="K915" s="11">
        <f t="shared" si="30"/>
        <v>1</v>
      </c>
      <c r="L915" s="11">
        <v>1</v>
      </c>
      <c r="M915" s="11">
        <f t="shared" si="31"/>
        <v>1</v>
      </c>
    </row>
    <row r="916" spans="1:13" s="11" customFormat="1" ht="12.75" x14ac:dyDescent="0.35">
      <c r="A916" s="1">
        <v>1125</v>
      </c>
      <c r="B916" s="2" t="s">
        <v>697</v>
      </c>
      <c r="C916" s="23">
        <f t="shared" si="28"/>
        <v>1</v>
      </c>
      <c r="D916" s="9">
        <v>1</v>
      </c>
      <c r="E916" s="30" t="s">
        <v>699</v>
      </c>
      <c r="F916" s="12">
        <f t="shared" si="32"/>
        <v>1991</v>
      </c>
      <c r="G916" s="31">
        <v>33272</v>
      </c>
      <c r="H916" s="31">
        <v>33273</v>
      </c>
      <c r="I916" s="33" t="s">
        <v>3</v>
      </c>
      <c r="J916" s="30" t="s">
        <v>708</v>
      </c>
      <c r="K916" s="11">
        <f t="shared" si="30"/>
        <v>2</v>
      </c>
      <c r="L916" s="11">
        <v>1</v>
      </c>
      <c r="M916" s="11">
        <f t="shared" si="31"/>
        <v>2</v>
      </c>
    </row>
    <row r="917" spans="1:13" s="11" customFormat="1" ht="12.75" x14ac:dyDescent="0.35">
      <c r="A917" s="11">
        <v>1127</v>
      </c>
      <c r="B917" s="2" t="s">
        <v>697</v>
      </c>
      <c r="C917" s="23">
        <f t="shared" si="28"/>
        <v>1</v>
      </c>
      <c r="D917" s="9">
        <v>1</v>
      </c>
      <c r="E917" s="30" t="s">
        <v>105</v>
      </c>
      <c r="F917" s="12">
        <f t="shared" si="32"/>
        <v>1991</v>
      </c>
      <c r="G917" s="31">
        <v>33292</v>
      </c>
      <c r="H917" s="31"/>
      <c r="I917" s="33" t="s">
        <v>3</v>
      </c>
      <c r="J917" s="30" t="s">
        <v>709</v>
      </c>
      <c r="K917" s="11">
        <f t="shared" si="30"/>
        <v>2</v>
      </c>
      <c r="L917" s="11">
        <v>1</v>
      </c>
      <c r="M917" s="11">
        <f t="shared" si="31"/>
        <v>1</v>
      </c>
    </row>
    <row r="918" spans="1:13" s="11" customFormat="1" ht="12.75" x14ac:dyDescent="0.35">
      <c r="A918" s="1">
        <v>1129</v>
      </c>
      <c r="B918" s="2" t="s">
        <v>697</v>
      </c>
      <c r="C918" s="23">
        <f t="shared" si="28"/>
        <v>1</v>
      </c>
      <c r="D918" s="9">
        <v>1</v>
      </c>
      <c r="E918" s="30" t="s">
        <v>7</v>
      </c>
      <c r="F918" s="12">
        <f t="shared" si="32"/>
        <v>1991</v>
      </c>
      <c r="G918" s="31">
        <v>33336</v>
      </c>
      <c r="H918" s="31"/>
      <c r="I918" s="33" t="s">
        <v>3</v>
      </c>
      <c r="J918" s="30" t="s">
        <v>710</v>
      </c>
      <c r="K918" s="11">
        <f t="shared" si="30"/>
        <v>4</v>
      </c>
      <c r="L918" s="11">
        <v>1</v>
      </c>
      <c r="M918" s="11">
        <f t="shared" si="31"/>
        <v>1</v>
      </c>
    </row>
    <row r="919" spans="1:13" s="11" customFormat="1" ht="12.75" x14ac:dyDescent="0.35">
      <c r="A919" s="11">
        <v>1130</v>
      </c>
      <c r="B919" s="2" t="s">
        <v>697</v>
      </c>
      <c r="C919" s="23">
        <f t="shared" si="28"/>
        <v>1</v>
      </c>
      <c r="D919" s="9">
        <v>1</v>
      </c>
      <c r="E919" s="30" t="s">
        <v>105</v>
      </c>
      <c r="F919" s="12">
        <f t="shared" si="32"/>
        <v>1991</v>
      </c>
      <c r="G919" s="31">
        <v>33599</v>
      </c>
      <c r="H919" s="31"/>
      <c r="I919" s="33" t="s">
        <v>3</v>
      </c>
      <c r="J919" s="30" t="s">
        <v>709</v>
      </c>
      <c r="K919" s="11">
        <f t="shared" si="30"/>
        <v>12</v>
      </c>
      <c r="L919" s="11">
        <v>1</v>
      </c>
      <c r="M919" s="11">
        <f t="shared" si="31"/>
        <v>1</v>
      </c>
    </row>
    <row r="920" spans="1:13" s="11" customFormat="1" ht="12.75" x14ac:dyDescent="0.35">
      <c r="A920" s="1">
        <v>1132</v>
      </c>
      <c r="B920" s="2" t="s">
        <v>697</v>
      </c>
      <c r="C920" s="23">
        <f t="shared" si="28"/>
        <v>50</v>
      </c>
      <c r="D920" s="9">
        <v>1</v>
      </c>
      <c r="E920" s="30" t="s">
        <v>105</v>
      </c>
      <c r="F920" s="12">
        <f t="shared" si="32"/>
        <v>1992</v>
      </c>
      <c r="G920" s="31">
        <v>33615</v>
      </c>
      <c r="H920" s="31">
        <v>33665</v>
      </c>
      <c r="I920" s="33" t="s">
        <v>3</v>
      </c>
      <c r="K920" s="11">
        <f t="shared" si="30"/>
        <v>1</v>
      </c>
      <c r="L920" s="11">
        <v>1</v>
      </c>
      <c r="M920" s="11">
        <f t="shared" si="31"/>
        <v>3</v>
      </c>
    </row>
    <row r="921" spans="1:13" s="60" customFormat="1" ht="12.75" x14ac:dyDescent="0.35">
      <c r="A921" s="1">
        <v>1135</v>
      </c>
      <c r="B921" s="2" t="s">
        <v>697</v>
      </c>
      <c r="C921" s="23">
        <f t="shared" si="28"/>
        <v>57</v>
      </c>
      <c r="D921" s="9" t="s">
        <v>711</v>
      </c>
      <c r="E921" s="30" t="s">
        <v>712</v>
      </c>
      <c r="F921" s="12">
        <f t="shared" si="32"/>
        <v>1994</v>
      </c>
      <c r="G921" s="31">
        <v>34343</v>
      </c>
      <c r="H921" s="31">
        <v>34400</v>
      </c>
      <c r="I921" s="33" t="s">
        <v>3</v>
      </c>
      <c r="J921" s="11" t="s">
        <v>713</v>
      </c>
      <c r="K921" s="11">
        <f t="shared" si="30"/>
        <v>1</v>
      </c>
      <c r="L921" s="11">
        <v>1</v>
      </c>
      <c r="M921" s="11">
        <f t="shared" si="31"/>
        <v>3</v>
      </c>
    </row>
    <row r="922" spans="1:13" s="60" customFormat="1" ht="12.75" x14ac:dyDescent="0.35">
      <c r="A922" s="11">
        <v>1136</v>
      </c>
      <c r="B922" s="2" t="s">
        <v>697</v>
      </c>
      <c r="C922" s="23">
        <f t="shared" si="28"/>
        <v>1</v>
      </c>
      <c r="D922" s="9">
        <v>1</v>
      </c>
      <c r="E922" s="30" t="s">
        <v>714</v>
      </c>
      <c r="F922" s="12">
        <f t="shared" si="32"/>
        <v>1995</v>
      </c>
      <c r="G922" s="31">
        <v>34720</v>
      </c>
      <c r="H922" s="31"/>
      <c r="I922" s="33" t="s">
        <v>3</v>
      </c>
      <c r="J922" s="11"/>
      <c r="K922" s="11">
        <f t="shared" si="30"/>
        <v>1</v>
      </c>
      <c r="L922" s="11">
        <v>1</v>
      </c>
      <c r="M922" s="11">
        <f t="shared" si="31"/>
        <v>1</v>
      </c>
    </row>
    <row r="923" spans="1:13" s="60" customFormat="1" ht="12.75" x14ac:dyDescent="0.35">
      <c r="A923" s="1">
        <v>1137</v>
      </c>
      <c r="B923" s="2" t="s">
        <v>697</v>
      </c>
      <c r="C923" s="23">
        <f t="shared" si="28"/>
        <v>1</v>
      </c>
      <c r="D923" s="9">
        <v>1</v>
      </c>
      <c r="E923" s="30" t="s">
        <v>105</v>
      </c>
      <c r="F923" s="12">
        <f t="shared" si="32"/>
        <v>1995</v>
      </c>
      <c r="G923" s="31">
        <v>34727</v>
      </c>
      <c r="H923" s="31"/>
      <c r="I923" s="33" t="s">
        <v>3</v>
      </c>
      <c r="J923" s="11"/>
      <c r="K923" s="11">
        <f t="shared" si="30"/>
        <v>1</v>
      </c>
      <c r="L923" s="11">
        <v>1</v>
      </c>
      <c r="M923" s="11">
        <f t="shared" si="31"/>
        <v>1</v>
      </c>
    </row>
    <row r="924" spans="1:13" s="60" customFormat="1" ht="12.75" x14ac:dyDescent="0.35">
      <c r="A924" s="1">
        <v>1138</v>
      </c>
      <c r="B924" s="2" t="s">
        <v>697</v>
      </c>
      <c r="C924" s="23">
        <f t="shared" si="28"/>
        <v>1</v>
      </c>
      <c r="D924" s="9">
        <v>1</v>
      </c>
      <c r="E924" s="30" t="s">
        <v>42</v>
      </c>
      <c r="F924" s="12">
        <f t="shared" si="32"/>
        <v>1995</v>
      </c>
      <c r="G924" s="31">
        <v>34791</v>
      </c>
      <c r="H924" s="31"/>
      <c r="I924" s="33" t="s">
        <v>3</v>
      </c>
      <c r="J924" s="11"/>
      <c r="K924" s="11">
        <f t="shared" si="30"/>
        <v>4</v>
      </c>
      <c r="L924" s="1">
        <v>2</v>
      </c>
      <c r="M924" s="11">
        <f t="shared" si="31"/>
        <v>1</v>
      </c>
    </row>
    <row r="925" spans="1:13" s="60" customFormat="1" ht="12.75" x14ac:dyDescent="0.35">
      <c r="A925" s="11">
        <v>1139</v>
      </c>
      <c r="B925" s="2" t="s">
        <v>697</v>
      </c>
      <c r="C925" s="23">
        <f t="shared" si="28"/>
        <v>27</v>
      </c>
      <c r="D925" s="9">
        <v>1</v>
      </c>
      <c r="E925" s="53" t="s">
        <v>715</v>
      </c>
      <c r="F925" s="12">
        <f t="shared" si="32"/>
        <v>1996</v>
      </c>
      <c r="G925" s="31">
        <v>35085</v>
      </c>
      <c r="H925" s="31">
        <v>35112</v>
      </c>
      <c r="I925" s="33" t="s">
        <v>3</v>
      </c>
      <c r="J925" s="11" t="s">
        <v>716</v>
      </c>
      <c r="K925" s="11">
        <f t="shared" si="30"/>
        <v>1</v>
      </c>
      <c r="L925" s="1">
        <v>2</v>
      </c>
      <c r="M925" s="11">
        <f t="shared" si="31"/>
        <v>2</v>
      </c>
    </row>
    <row r="926" spans="1:13" s="60" customFormat="1" ht="12.75" x14ac:dyDescent="0.35">
      <c r="A926" s="1">
        <v>1140</v>
      </c>
      <c r="B926" s="53" t="s">
        <v>697</v>
      </c>
      <c r="C926" s="23">
        <f t="shared" si="28"/>
        <v>1</v>
      </c>
      <c r="D926" s="54">
        <v>1</v>
      </c>
      <c r="E926" s="53" t="s">
        <v>45</v>
      </c>
      <c r="F926" s="55">
        <f t="shared" si="32"/>
        <v>1996</v>
      </c>
      <c r="G926" s="56" t="s">
        <v>717</v>
      </c>
      <c r="H926" s="57"/>
      <c r="I926" s="44" t="s">
        <v>3</v>
      </c>
      <c r="J926" s="11"/>
      <c r="K926" s="11">
        <f t="shared" si="30"/>
        <v>3</v>
      </c>
      <c r="L926" s="11">
        <v>2</v>
      </c>
      <c r="M926" s="11">
        <f t="shared" si="31"/>
        <v>1</v>
      </c>
    </row>
    <row r="927" spans="1:13" s="60" customFormat="1" ht="12.75" x14ac:dyDescent="0.35">
      <c r="A927" s="1">
        <v>1141</v>
      </c>
      <c r="B927" s="53" t="s">
        <v>697</v>
      </c>
      <c r="C927" s="23">
        <f t="shared" si="28"/>
        <v>1</v>
      </c>
      <c r="D927" s="54">
        <v>1</v>
      </c>
      <c r="E927" s="53" t="s">
        <v>45</v>
      </c>
      <c r="F927" s="55">
        <f t="shared" si="32"/>
        <v>1997</v>
      </c>
      <c r="G927" s="56" t="s">
        <v>718</v>
      </c>
      <c r="H927" s="57"/>
      <c r="I927" s="44" t="s">
        <v>3</v>
      </c>
      <c r="J927" s="11"/>
      <c r="K927" s="11">
        <f t="shared" si="30"/>
        <v>1</v>
      </c>
      <c r="L927" s="11">
        <v>2</v>
      </c>
      <c r="M927" s="11">
        <f t="shared" si="31"/>
        <v>1</v>
      </c>
    </row>
    <row r="928" spans="1:13" s="60" customFormat="1" ht="12.75" x14ac:dyDescent="0.35">
      <c r="A928" s="11">
        <v>1142</v>
      </c>
      <c r="B928" s="53" t="s">
        <v>697</v>
      </c>
      <c r="C928" s="23">
        <f t="shared" si="28"/>
        <v>1</v>
      </c>
      <c r="D928" s="54">
        <v>1</v>
      </c>
      <c r="E928" s="53" t="s">
        <v>28</v>
      </c>
      <c r="F928" s="55">
        <f t="shared" si="32"/>
        <v>1997</v>
      </c>
      <c r="G928" s="56" t="s">
        <v>719</v>
      </c>
      <c r="H928" s="57"/>
      <c r="I928" s="44" t="s">
        <v>3</v>
      </c>
      <c r="J928" s="11" t="s">
        <v>47</v>
      </c>
      <c r="K928" s="11">
        <f t="shared" si="30"/>
        <v>11</v>
      </c>
      <c r="L928" s="11">
        <v>2</v>
      </c>
      <c r="M928" s="11">
        <f t="shared" si="31"/>
        <v>1</v>
      </c>
    </row>
    <row r="929" spans="1:13" s="11" customFormat="1" ht="12.75" x14ac:dyDescent="0.35">
      <c r="A929" s="1">
        <v>1143</v>
      </c>
      <c r="B929" s="44" t="s">
        <v>697</v>
      </c>
      <c r="C929" s="23">
        <f t="shared" ref="C929:C960" si="33">IF(H929&gt;0,H929-G929,1)</f>
        <v>31</v>
      </c>
      <c r="D929" s="47">
        <v>1</v>
      </c>
      <c r="E929" s="44" t="s">
        <v>720</v>
      </c>
      <c r="F929" s="48">
        <f t="shared" si="32"/>
        <v>1998</v>
      </c>
      <c r="G929" s="46">
        <v>35837</v>
      </c>
      <c r="H929" s="42">
        <v>35868</v>
      </c>
      <c r="I929" s="44" t="s">
        <v>3</v>
      </c>
      <c r="K929" s="11">
        <f t="shared" ref="K929:K960" si="34">MONTH(G929)</f>
        <v>2</v>
      </c>
      <c r="L929" s="11">
        <v>2</v>
      </c>
      <c r="M929" s="11">
        <f t="shared" ref="M929:M960" si="35">MONTH(H929)</f>
        <v>3</v>
      </c>
    </row>
    <row r="930" spans="1:13" s="11" customFormat="1" ht="12.75" x14ac:dyDescent="0.35">
      <c r="A930" s="1">
        <v>1144</v>
      </c>
      <c r="B930" s="44" t="s">
        <v>697</v>
      </c>
      <c r="C930" s="23">
        <f t="shared" si="33"/>
        <v>1</v>
      </c>
      <c r="D930" s="47">
        <v>1</v>
      </c>
      <c r="E930" s="44" t="s">
        <v>30</v>
      </c>
      <c r="F930" s="48">
        <f t="shared" si="32"/>
        <v>1998</v>
      </c>
      <c r="G930" s="46" t="s">
        <v>721</v>
      </c>
      <c r="H930" s="42"/>
      <c r="I930" s="44" t="s">
        <v>3</v>
      </c>
      <c r="K930" s="11">
        <f t="shared" si="34"/>
        <v>3</v>
      </c>
      <c r="L930" s="11">
        <v>2</v>
      </c>
      <c r="M930" s="11">
        <f t="shared" si="35"/>
        <v>1</v>
      </c>
    </row>
    <row r="931" spans="1:13" s="11" customFormat="1" ht="12.75" x14ac:dyDescent="0.35">
      <c r="A931" s="11">
        <v>1145</v>
      </c>
      <c r="B931" s="44" t="s">
        <v>697</v>
      </c>
      <c r="C931" s="23">
        <f t="shared" si="33"/>
        <v>49</v>
      </c>
      <c r="D931" s="47">
        <v>1</v>
      </c>
      <c r="E931" s="44" t="s">
        <v>722</v>
      </c>
      <c r="F931" s="48">
        <f t="shared" si="32"/>
        <v>2001</v>
      </c>
      <c r="G931" s="46" t="s">
        <v>723</v>
      </c>
      <c r="H931" s="42">
        <v>36982</v>
      </c>
      <c r="I931" s="44" t="s">
        <v>3</v>
      </c>
      <c r="K931" s="11">
        <f t="shared" si="34"/>
        <v>2</v>
      </c>
      <c r="L931" s="11">
        <v>2</v>
      </c>
      <c r="M931" s="11">
        <f t="shared" si="35"/>
        <v>4</v>
      </c>
    </row>
    <row r="932" spans="1:13" s="11" customFormat="1" ht="12.75" x14ac:dyDescent="0.35">
      <c r="A932" s="1">
        <v>1146</v>
      </c>
      <c r="B932" s="44" t="s">
        <v>697</v>
      </c>
      <c r="C932" s="23">
        <f t="shared" si="33"/>
        <v>3</v>
      </c>
      <c r="D932" s="47">
        <v>1</v>
      </c>
      <c r="E932" s="44" t="s">
        <v>28</v>
      </c>
      <c r="F932" s="48">
        <f t="shared" si="32"/>
        <v>2001</v>
      </c>
      <c r="G932" s="46" t="s">
        <v>724</v>
      </c>
      <c r="H932" s="46" t="s">
        <v>725</v>
      </c>
      <c r="I932" s="44" t="s">
        <v>3</v>
      </c>
      <c r="K932" s="11">
        <f t="shared" si="34"/>
        <v>12</v>
      </c>
      <c r="L932" s="11">
        <v>2</v>
      </c>
      <c r="M932" s="11">
        <f t="shared" si="35"/>
        <v>12</v>
      </c>
    </row>
    <row r="933" spans="1:13" s="11" customFormat="1" ht="12.75" x14ac:dyDescent="0.35">
      <c r="A933" s="1">
        <v>1147</v>
      </c>
      <c r="B933" s="44" t="s">
        <v>697</v>
      </c>
      <c r="C933" s="23">
        <f t="shared" si="33"/>
        <v>2</v>
      </c>
      <c r="D933" s="47">
        <v>1</v>
      </c>
      <c r="E933" s="44" t="s">
        <v>30</v>
      </c>
      <c r="F933" s="48">
        <f t="shared" si="32"/>
        <v>2001</v>
      </c>
      <c r="G933" s="46" t="s">
        <v>726</v>
      </c>
      <c r="H933" s="46">
        <v>37257</v>
      </c>
      <c r="I933" s="44" t="s">
        <v>3</v>
      </c>
      <c r="K933" s="11">
        <f t="shared" si="34"/>
        <v>12</v>
      </c>
      <c r="L933" s="11">
        <v>2</v>
      </c>
      <c r="M933" s="11">
        <f t="shared" si="35"/>
        <v>1</v>
      </c>
    </row>
    <row r="934" spans="1:13" s="11" customFormat="1" ht="12.75" x14ac:dyDescent="0.35">
      <c r="A934" s="11">
        <v>1148</v>
      </c>
      <c r="B934" s="44" t="s">
        <v>697</v>
      </c>
      <c r="C934" s="23">
        <f t="shared" si="33"/>
        <v>65</v>
      </c>
      <c r="D934" s="47">
        <v>1</v>
      </c>
      <c r="E934" s="44" t="s">
        <v>45</v>
      </c>
      <c r="F934" s="48">
        <f t="shared" si="32"/>
        <v>2002</v>
      </c>
      <c r="G934" s="46" t="s">
        <v>727</v>
      </c>
      <c r="H934" s="46" t="s">
        <v>728</v>
      </c>
      <c r="I934" s="44" t="s">
        <v>3</v>
      </c>
      <c r="K934" s="11">
        <f t="shared" si="34"/>
        <v>1</v>
      </c>
      <c r="L934" s="11">
        <v>2</v>
      </c>
      <c r="M934" s="11">
        <f t="shared" si="35"/>
        <v>3</v>
      </c>
    </row>
    <row r="935" spans="1:13" s="11" customFormat="1" ht="12.75" x14ac:dyDescent="0.35">
      <c r="A935" s="1">
        <v>1149</v>
      </c>
      <c r="B935" s="44" t="s">
        <v>697</v>
      </c>
      <c r="C935" s="23">
        <f t="shared" si="33"/>
        <v>2</v>
      </c>
      <c r="D935" s="47">
        <v>1</v>
      </c>
      <c r="E935" s="44" t="s">
        <v>28</v>
      </c>
      <c r="F935" s="48">
        <f t="shared" si="32"/>
        <v>2003</v>
      </c>
      <c r="G935" s="46" t="s">
        <v>729</v>
      </c>
      <c r="H935" s="46" t="s">
        <v>730</v>
      </c>
      <c r="I935" s="44" t="s">
        <v>3</v>
      </c>
      <c r="K935" s="11">
        <f t="shared" si="34"/>
        <v>12</v>
      </c>
      <c r="L935" s="11">
        <v>2</v>
      </c>
      <c r="M935" s="11">
        <f t="shared" si="35"/>
        <v>12</v>
      </c>
    </row>
    <row r="936" spans="1:13" s="11" customFormat="1" ht="12.75" x14ac:dyDescent="0.35">
      <c r="A936" s="1">
        <v>1150</v>
      </c>
      <c r="B936" s="44" t="s">
        <v>697</v>
      </c>
      <c r="C936" s="23">
        <f t="shared" si="33"/>
        <v>1</v>
      </c>
      <c r="D936" s="47">
        <v>1</v>
      </c>
      <c r="E936" s="44" t="s">
        <v>28</v>
      </c>
      <c r="F936" s="48">
        <f t="shared" si="32"/>
        <v>2003</v>
      </c>
      <c r="G936" s="46" t="s">
        <v>731</v>
      </c>
      <c r="H936" s="42"/>
      <c r="I936" s="44" t="s">
        <v>3</v>
      </c>
      <c r="K936" s="11">
        <f t="shared" si="34"/>
        <v>12</v>
      </c>
      <c r="L936" s="11">
        <v>2</v>
      </c>
      <c r="M936" s="11">
        <f t="shared" si="35"/>
        <v>1</v>
      </c>
    </row>
    <row r="937" spans="1:13" s="11" customFormat="1" ht="12.75" x14ac:dyDescent="0.35">
      <c r="A937" s="11">
        <v>1151</v>
      </c>
      <c r="B937" s="44" t="s">
        <v>697</v>
      </c>
      <c r="C937" s="23">
        <f t="shared" si="33"/>
        <v>9</v>
      </c>
      <c r="D937" s="47">
        <v>1</v>
      </c>
      <c r="E937" s="44" t="s">
        <v>30</v>
      </c>
      <c r="F937" s="48">
        <f t="shared" si="32"/>
        <v>2003</v>
      </c>
      <c r="G937" s="46" t="s">
        <v>732</v>
      </c>
      <c r="H937" s="46" t="s">
        <v>733</v>
      </c>
      <c r="I937" s="44" t="s">
        <v>3</v>
      </c>
      <c r="K937" s="11">
        <f t="shared" si="34"/>
        <v>12</v>
      </c>
      <c r="L937" s="11">
        <v>2</v>
      </c>
      <c r="M937" s="11">
        <f t="shared" si="35"/>
        <v>12</v>
      </c>
    </row>
    <row r="938" spans="1:13" s="11" customFormat="1" ht="12.75" x14ac:dyDescent="0.35">
      <c r="A938" s="1">
        <v>1152</v>
      </c>
      <c r="B938" s="44" t="s">
        <v>697</v>
      </c>
      <c r="C938" s="23">
        <f t="shared" si="33"/>
        <v>8</v>
      </c>
      <c r="D938" s="47">
        <v>1</v>
      </c>
      <c r="E938" s="44" t="s">
        <v>30</v>
      </c>
      <c r="F938" s="48">
        <f t="shared" si="32"/>
        <v>2004</v>
      </c>
      <c r="G938" s="46" t="s">
        <v>734</v>
      </c>
      <c r="H938" s="46" t="s">
        <v>735</v>
      </c>
      <c r="I938" s="44" t="s">
        <v>3</v>
      </c>
      <c r="J938" s="44" t="s">
        <v>736</v>
      </c>
      <c r="K938" s="11">
        <f t="shared" si="34"/>
        <v>1</v>
      </c>
      <c r="L938" s="11">
        <v>2</v>
      </c>
      <c r="M938" s="11">
        <f t="shared" si="35"/>
        <v>1</v>
      </c>
    </row>
    <row r="939" spans="1:13" s="11" customFormat="1" ht="12.75" x14ac:dyDescent="0.35">
      <c r="A939" s="1">
        <v>1153</v>
      </c>
      <c r="B939" s="44" t="s">
        <v>697</v>
      </c>
      <c r="C939" s="23">
        <f t="shared" si="33"/>
        <v>1</v>
      </c>
      <c r="D939" s="47">
        <v>1</v>
      </c>
      <c r="E939" s="44" t="s">
        <v>28</v>
      </c>
      <c r="F939" s="48">
        <f t="shared" si="32"/>
        <v>2004</v>
      </c>
      <c r="G939" s="46" t="s">
        <v>737</v>
      </c>
      <c r="H939" s="42"/>
      <c r="I939" s="44" t="s">
        <v>3</v>
      </c>
      <c r="J939" s="44" t="s">
        <v>738</v>
      </c>
      <c r="K939" s="11">
        <f t="shared" si="34"/>
        <v>1</v>
      </c>
      <c r="L939" s="11">
        <v>2</v>
      </c>
      <c r="M939" s="11">
        <f t="shared" si="35"/>
        <v>1</v>
      </c>
    </row>
    <row r="940" spans="1:13" s="11" customFormat="1" ht="12.75" x14ac:dyDescent="0.35">
      <c r="A940" s="11">
        <v>1154</v>
      </c>
      <c r="B940" s="44" t="s">
        <v>697</v>
      </c>
      <c r="C940" s="23">
        <f t="shared" si="33"/>
        <v>9</v>
      </c>
      <c r="D940" s="47">
        <v>1</v>
      </c>
      <c r="E940" s="44" t="s">
        <v>28</v>
      </c>
      <c r="F940" s="48">
        <f t="shared" si="32"/>
        <v>2004</v>
      </c>
      <c r="G940" s="46" t="s">
        <v>737</v>
      </c>
      <c r="H940" s="42">
        <v>38003</v>
      </c>
      <c r="I940" s="44" t="s">
        <v>3</v>
      </c>
      <c r="J940" s="44" t="s">
        <v>739</v>
      </c>
      <c r="K940" s="11">
        <f t="shared" si="34"/>
        <v>1</v>
      </c>
      <c r="L940" s="11">
        <v>2</v>
      </c>
      <c r="M940" s="11">
        <f t="shared" si="35"/>
        <v>1</v>
      </c>
    </row>
    <row r="941" spans="1:13" s="11" customFormat="1" ht="12.75" x14ac:dyDescent="0.35">
      <c r="A941" s="1">
        <v>1155</v>
      </c>
      <c r="B941" s="44" t="s">
        <v>697</v>
      </c>
      <c r="C941" s="23">
        <f t="shared" si="33"/>
        <v>1</v>
      </c>
      <c r="D941" s="47">
        <v>1</v>
      </c>
      <c r="E941" s="44" t="s">
        <v>28</v>
      </c>
      <c r="F941" s="48">
        <f t="shared" si="32"/>
        <v>2004</v>
      </c>
      <c r="G941" s="46" t="s">
        <v>740</v>
      </c>
      <c r="H941" s="42"/>
      <c r="I941" s="44" t="s">
        <v>3</v>
      </c>
      <c r="J941" s="44" t="s">
        <v>741</v>
      </c>
      <c r="K941" s="11">
        <f t="shared" si="34"/>
        <v>1</v>
      </c>
      <c r="L941" s="11">
        <v>2</v>
      </c>
      <c r="M941" s="11">
        <f t="shared" si="35"/>
        <v>1</v>
      </c>
    </row>
    <row r="942" spans="1:13" s="11" customFormat="1" ht="12.75" x14ac:dyDescent="0.35">
      <c r="A942" s="1">
        <v>1156</v>
      </c>
      <c r="B942" s="44" t="s">
        <v>697</v>
      </c>
      <c r="C942" s="23">
        <f t="shared" si="33"/>
        <v>2</v>
      </c>
      <c r="D942" s="47">
        <v>1</v>
      </c>
      <c r="E942" s="44" t="s">
        <v>30</v>
      </c>
      <c r="F942" s="48">
        <f t="shared" si="32"/>
        <v>2004</v>
      </c>
      <c r="G942" s="46" t="s">
        <v>742</v>
      </c>
      <c r="H942" s="46" t="s">
        <v>743</v>
      </c>
      <c r="I942" s="44" t="s">
        <v>3</v>
      </c>
      <c r="J942" s="44" t="s">
        <v>736</v>
      </c>
      <c r="K942" s="11">
        <f t="shared" si="34"/>
        <v>12</v>
      </c>
      <c r="L942" s="11">
        <v>2</v>
      </c>
      <c r="M942" s="11">
        <f t="shared" si="35"/>
        <v>12</v>
      </c>
    </row>
    <row r="943" spans="1:13" s="11" customFormat="1" ht="12.75" x14ac:dyDescent="0.35">
      <c r="A943" s="11">
        <v>1157</v>
      </c>
      <c r="B943" s="44" t="s">
        <v>697</v>
      </c>
      <c r="C943" s="23">
        <f t="shared" si="33"/>
        <v>1</v>
      </c>
      <c r="D943" s="47">
        <v>1</v>
      </c>
      <c r="E943" s="44" t="s">
        <v>30</v>
      </c>
      <c r="F943" s="48">
        <f t="shared" si="32"/>
        <v>2008</v>
      </c>
      <c r="G943" s="46" t="s">
        <v>744</v>
      </c>
      <c r="H943" s="42"/>
      <c r="I943" s="44" t="s">
        <v>3</v>
      </c>
      <c r="J943" s="44" t="s">
        <v>745</v>
      </c>
      <c r="K943" s="11">
        <f t="shared" si="34"/>
        <v>1</v>
      </c>
      <c r="L943" s="11">
        <v>2</v>
      </c>
      <c r="M943" s="11">
        <f t="shared" si="35"/>
        <v>1</v>
      </c>
    </row>
    <row r="944" spans="1:13" s="11" customFormat="1" ht="12.75" x14ac:dyDescent="0.35">
      <c r="A944" s="1">
        <v>1158</v>
      </c>
      <c r="B944" s="44" t="s">
        <v>697</v>
      </c>
      <c r="C944" s="23">
        <f t="shared" si="33"/>
        <v>22</v>
      </c>
      <c r="D944" s="47">
        <v>1</v>
      </c>
      <c r="E944" s="44" t="s">
        <v>746</v>
      </c>
      <c r="F944" s="48">
        <f t="shared" si="32"/>
        <v>2008</v>
      </c>
      <c r="G944" s="46" t="s">
        <v>747</v>
      </c>
      <c r="H944" s="42">
        <v>39495</v>
      </c>
      <c r="I944" s="44" t="s">
        <v>3</v>
      </c>
      <c r="J944" s="44" t="s">
        <v>748</v>
      </c>
      <c r="K944" s="11">
        <f t="shared" si="34"/>
        <v>1</v>
      </c>
      <c r="L944" s="11">
        <v>2</v>
      </c>
      <c r="M944" s="11">
        <f t="shared" si="35"/>
        <v>2</v>
      </c>
    </row>
    <row r="945" spans="1:13" s="11" customFormat="1" ht="12.75" x14ac:dyDescent="0.35">
      <c r="A945" s="1">
        <v>1159</v>
      </c>
      <c r="B945" s="44" t="s">
        <v>697</v>
      </c>
      <c r="C945" s="23">
        <f t="shared" si="33"/>
        <v>1</v>
      </c>
      <c r="D945" s="47">
        <v>1</v>
      </c>
      <c r="E945" s="44" t="s">
        <v>45</v>
      </c>
      <c r="F945" s="48">
        <f t="shared" si="32"/>
        <v>2008</v>
      </c>
      <c r="G945" s="46" t="s">
        <v>749</v>
      </c>
      <c r="H945" s="46" t="s">
        <v>750</v>
      </c>
      <c r="I945" s="44" t="s">
        <v>3</v>
      </c>
      <c r="J945" s="44" t="s">
        <v>751</v>
      </c>
      <c r="K945" s="11">
        <f t="shared" si="34"/>
        <v>2</v>
      </c>
      <c r="L945" s="11">
        <v>2</v>
      </c>
      <c r="M945" s="11">
        <f t="shared" si="35"/>
        <v>2</v>
      </c>
    </row>
    <row r="946" spans="1:13" s="11" customFormat="1" ht="12.75" x14ac:dyDescent="0.35">
      <c r="A946" s="11">
        <v>1160</v>
      </c>
      <c r="B946" s="44" t="s">
        <v>697</v>
      </c>
      <c r="C946" s="23">
        <f t="shared" si="33"/>
        <v>1</v>
      </c>
      <c r="D946" s="47">
        <v>1</v>
      </c>
      <c r="E946" s="44" t="s">
        <v>752</v>
      </c>
      <c r="F946" s="48">
        <f t="shared" ref="F946:F977" si="36">YEAR(G946)</f>
        <v>2008</v>
      </c>
      <c r="G946" s="46" t="s">
        <v>753</v>
      </c>
      <c r="H946" s="42"/>
      <c r="I946" s="44" t="s">
        <v>3</v>
      </c>
      <c r="J946" s="44" t="s">
        <v>754</v>
      </c>
      <c r="K946" s="11">
        <f t="shared" si="34"/>
        <v>2</v>
      </c>
      <c r="L946" s="11">
        <v>2</v>
      </c>
      <c r="M946" s="11">
        <f t="shared" si="35"/>
        <v>1</v>
      </c>
    </row>
    <row r="947" spans="1:13" s="11" customFormat="1" ht="12.75" x14ac:dyDescent="0.35">
      <c r="A947" s="1">
        <v>1162</v>
      </c>
      <c r="B947" s="44" t="s">
        <v>697</v>
      </c>
      <c r="C947" s="23">
        <f t="shared" si="33"/>
        <v>1</v>
      </c>
      <c r="D947" s="47">
        <v>1</v>
      </c>
      <c r="E947" s="44" t="s">
        <v>45</v>
      </c>
      <c r="F947" s="48">
        <f t="shared" si="36"/>
        <v>2008</v>
      </c>
      <c r="G947" s="46" t="s">
        <v>755</v>
      </c>
      <c r="H947" s="42"/>
      <c r="I947" s="44" t="s">
        <v>3</v>
      </c>
      <c r="J947" s="44" t="s">
        <v>756</v>
      </c>
      <c r="K947" s="11">
        <f t="shared" si="34"/>
        <v>2</v>
      </c>
      <c r="L947" s="11">
        <v>2</v>
      </c>
      <c r="M947" s="11">
        <f t="shared" si="35"/>
        <v>1</v>
      </c>
    </row>
    <row r="948" spans="1:13" s="11" customFormat="1" ht="12.75" x14ac:dyDescent="0.35">
      <c r="A948" s="11">
        <v>1163</v>
      </c>
      <c r="B948" s="44" t="s">
        <v>697</v>
      </c>
      <c r="C948" s="23">
        <f t="shared" si="33"/>
        <v>59</v>
      </c>
      <c r="D948" s="168" t="s">
        <v>757</v>
      </c>
      <c r="E948" s="44" t="s">
        <v>690</v>
      </c>
      <c r="F948" s="48">
        <f t="shared" si="36"/>
        <v>2009</v>
      </c>
      <c r="G948" s="46" t="s">
        <v>758</v>
      </c>
      <c r="H948" s="46" t="s">
        <v>759</v>
      </c>
      <c r="I948" s="44" t="s">
        <v>3</v>
      </c>
      <c r="J948" s="44" t="s">
        <v>760</v>
      </c>
      <c r="K948" s="11">
        <f t="shared" si="34"/>
        <v>1</v>
      </c>
      <c r="L948" s="11">
        <v>2</v>
      </c>
      <c r="M948" s="11">
        <f t="shared" si="35"/>
        <v>3</v>
      </c>
    </row>
    <row r="949" spans="1:13" s="11" customFormat="1" ht="12.75" x14ac:dyDescent="0.35">
      <c r="A949" s="1">
        <v>1164</v>
      </c>
      <c r="B949" s="44" t="s">
        <v>697</v>
      </c>
      <c r="C949" s="23">
        <f t="shared" si="33"/>
        <v>55</v>
      </c>
      <c r="D949" s="47" t="s">
        <v>761</v>
      </c>
      <c r="E949" s="44" t="s">
        <v>690</v>
      </c>
      <c r="F949" s="48">
        <f t="shared" si="36"/>
        <v>2009</v>
      </c>
      <c r="G949" s="46">
        <v>39821</v>
      </c>
      <c r="H949" s="42">
        <v>39876</v>
      </c>
      <c r="I949" s="33" t="s">
        <v>3</v>
      </c>
      <c r="J949" s="44" t="s">
        <v>762</v>
      </c>
      <c r="K949" s="11">
        <f t="shared" si="34"/>
        <v>1</v>
      </c>
      <c r="L949" s="1">
        <v>3</v>
      </c>
      <c r="M949" s="11">
        <f t="shared" si="35"/>
        <v>3</v>
      </c>
    </row>
    <row r="950" spans="1:13" s="11" customFormat="1" ht="12.75" x14ac:dyDescent="0.35">
      <c r="A950" s="1">
        <v>1165</v>
      </c>
      <c r="B950" s="44" t="s">
        <v>697</v>
      </c>
      <c r="C950" s="23">
        <f t="shared" si="33"/>
        <v>1</v>
      </c>
      <c r="D950" s="47">
        <v>1</v>
      </c>
      <c r="E950" s="44" t="s">
        <v>28</v>
      </c>
      <c r="F950" s="48">
        <f t="shared" si="36"/>
        <v>2009</v>
      </c>
      <c r="G950" s="46" t="s">
        <v>763</v>
      </c>
      <c r="H950" s="42"/>
      <c r="I950" s="44" t="s">
        <v>3</v>
      </c>
      <c r="J950" s="44" t="s">
        <v>764</v>
      </c>
      <c r="K950" s="11">
        <f t="shared" si="34"/>
        <v>1</v>
      </c>
      <c r="L950" s="1">
        <v>3</v>
      </c>
      <c r="M950" s="11">
        <f t="shared" si="35"/>
        <v>1</v>
      </c>
    </row>
    <row r="951" spans="1:13" s="11" customFormat="1" ht="12.75" x14ac:dyDescent="0.35">
      <c r="A951" s="11">
        <v>1166</v>
      </c>
      <c r="B951" s="44" t="s">
        <v>697</v>
      </c>
      <c r="C951" s="23">
        <f t="shared" si="33"/>
        <v>3</v>
      </c>
      <c r="D951" s="47">
        <v>1</v>
      </c>
      <c r="E951" s="44" t="s">
        <v>30</v>
      </c>
      <c r="F951" s="48">
        <f t="shared" si="36"/>
        <v>2012</v>
      </c>
      <c r="G951" s="46" t="s">
        <v>765</v>
      </c>
      <c r="H951" s="42">
        <v>40950</v>
      </c>
      <c r="I951" s="44" t="s">
        <v>3</v>
      </c>
      <c r="J951" s="44" t="s">
        <v>766</v>
      </c>
      <c r="K951" s="11">
        <f t="shared" si="34"/>
        <v>2</v>
      </c>
      <c r="L951" s="60">
        <v>3</v>
      </c>
      <c r="M951" s="11">
        <f t="shared" si="35"/>
        <v>2</v>
      </c>
    </row>
    <row r="952" spans="1:13" s="11" customFormat="1" ht="12.75" x14ac:dyDescent="0.35">
      <c r="A952" s="1">
        <v>1167</v>
      </c>
      <c r="B952" s="44" t="s">
        <v>697</v>
      </c>
      <c r="C952" s="23">
        <f t="shared" si="33"/>
        <v>27</v>
      </c>
      <c r="D952" s="47">
        <v>1</v>
      </c>
      <c r="E952" s="44" t="s">
        <v>30</v>
      </c>
      <c r="F952" s="48">
        <f t="shared" si="36"/>
        <v>2012</v>
      </c>
      <c r="G952" s="46" t="s">
        <v>767</v>
      </c>
      <c r="H952" s="42">
        <v>40975</v>
      </c>
      <c r="I952" s="44" t="s">
        <v>3</v>
      </c>
      <c r="J952" s="44" t="s">
        <v>745</v>
      </c>
      <c r="K952" s="11">
        <f t="shared" si="34"/>
        <v>2</v>
      </c>
      <c r="L952" s="11">
        <v>3</v>
      </c>
      <c r="M952" s="11">
        <f t="shared" si="35"/>
        <v>3</v>
      </c>
    </row>
    <row r="953" spans="1:13" s="11" customFormat="1" ht="12.75" x14ac:dyDescent="0.35">
      <c r="A953" s="1">
        <v>1168</v>
      </c>
      <c r="B953" s="44" t="s">
        <v>697</v>
      </c>
      <c r="C953" s="23">
        <f t="shared" si="33"/>
        <v>1</v>
      </c>
      <c r="D953" s="47">
        <v>1</v>
      </c>
      <c r="E953" s="44" t="s">
        <v>7</v>
      </c>
      <c r="F953" s="48">
        <f t="shared" si="36"/>
        <v>2012</v>
      </c>
      <c r="G953" s="46">
        <v>40949</v>
      </c>
      <c r="H953" s="42"/>
      <c r="I953" s="33" t="s">
        <v>3</v>
      </c>
      <c r="J953" s="44"/>
      <c r="K953" s="11">
        <f t="shared" si="34"/>
        <v>2</v>
      </c>
      <c r="L953" s="11">
        <v>3</v>
      </c>
      <c r="M953" s="11">
        <f t="shared" si="35"/>
        <v>1</v>
      </c>
    </row>
    <row r="954" spans="1:13" s="11" customFormat="1" ht="12.75" x14ac:dyDescent="0.35">
      <c r="A954" s="11">
        <v>1169</v>
      </c>
      <c r="B954" s="44" t="s">
        <v>697</v>
      </c>
      <c r="C954" s="23">
        <f t="shared" si="33"/>
        <v>1</v>
      </c>
      <c r="D954" s="47">
        <v>1</v>
      </c>
      <c r="E954" s="44" t="s">
        <v>30</v>
      </c>
      <c r="F954" s="48">
        <f t="shared" si="36"/>
        <v>2012</v>
      </c>
      <c r="G954" s="46" t="s">
        <v>768</v>
      </c>
      <c r="H954" s="42"/>
      <c r="I954" s="44" t="s">
        <v>3</v>
      </c>
      <c r="J954" s="44" t="s">
        <v>736</v>
      </c>
      <c r="K954" s="11">
        <f t="shared" si="34"/>
        <v>2</v>
      </c>
      <c r="L954" s="11">
        <v>3</v>
      </c>
      <c r="M954" s="11">
        <f t="shared" si="35"/>
        <v>1</v>
      </c>
    </row>
    <row r="955" spans="1:13" s="11" customFormat="1" ht="12.75" x14ac:dyDescent="0.35">
      <c r="A955" s="1">
        <v>1170</v>
      </c>
      <c r="B955" s="44" t="s">
        <v>697</v>
      </c>
      <c r="C955" s="23">
        <f t="shared" si="33"/>
        <v>13</v>
      </c>
      <c r="D955" s="47">
        <v>1</v>
      </c>
      <c r="E955" s="44" t="s">
        <v>85</v>
      </c>
      <c r="F955" s="48">
        <f t="shared" si="36"/>
        <v>2012</v>
      </c>
      <c r="G955" s="46" t="s">
        <v>769</v>
      </c>
      <c r="H955" s="46" t="s">
        <v>770</v>
      </c>
      <c r="I955" s="44" t="s">
        <v>3</v>
      </c>
      <c r="J955" s="44" t="s">
        <v>771</v>
      </c>
      <c r="K955" s="11">
        <f t="shared" si="34"/>
        <v>2</v>
      </c>
      <c r="L955" s="11">
        <v>4</v>
      </c>
      <c r="M955" s="11">
        <f t="shared" si="35"/>
        <v>3</v>
      </c>
    </row>
    <row r="956" spans="1:13" s="11" customFormat="1" ht="12.75" x14ac:dyDescent="0.35">
      <c r="A956" s="1">
        <v>1171</v>
      </c>
      <c r="B956" s="44" t="s">
        <v>697</v>
      </c>
      <c r="C956" s="23">
        <f t="shared" si="33"/>
        <v>5</v>
      </c>
      <c r="D956" s="47">
        <v>1</v>
      </c>
      <c r="E956" s="44" t="s">
        <v>722</v>
      </c>
      <c r="F956" s="48">
        <f t="shared" si="36"/>
        <v>2012</v>
      </c>
      <c r="G956" s="46" t="s">
        <v>772</v>
      </c>
      <c r="H956" s="46" t="s">
        <v>773</v>
      </c>
      <c r="I956" s="44" t="s">
        <v>3</v>
      </c>
      <c r="J956" s="44" t="s">
        <v>774</v>
      </c>
      <c r="K956" s="11">
        <f t="shared" si="34"/>
        <v>2</v>
      </c>
      <c r="L956" s="60">
        <v>4</v>
      </c>
      <c r="M956" s="11">
        <f t="shared" si="35"/>
        <v>3</v>
      </c>
    </row>
    <row r="957" spans="1:13" s="11" customFormat="1" ht="12.75" x14ac:dyDescent="0.35">
      <c r="A957" s="11">
        <v>1172</v>
      </c>
      <c r="B957" s="44" t="s">
        <v>697</v>
      </c>
      <c r="C957" s="23">
        <f t="shared" si="33"/>
        <v>1</v>
      </c>
      <c r="D957" s="47">
        <v>1</v>
      </c>
      <c r="E957" s="44" t="s">
        <v>45</v>
      </c>
      <c r="F957" s="48">
        <f t="shared" si="36"/>
        <v>2012</v>
      </c>
      <c r="G957" s="46" t="s">
        <v>775</v>
      </c>
      <c r="H957" s="42"/>
      <c r="I957" s="44" t="s">
        <v>3</v>
      </c>
      <c r="J957" s="44" t="s">
        <v>751</v>
      </c>
      <c r="K957" s="11">
        <f t="shared" si="34"/>
        <v>2</v>
      </c>
      <c r="L957" s="60">
        <v>11</v>
      </c>
      <c r="M957" s="11">
        <f t="shared" si="35"/>
        <v>1</v>
      </c>
    </row>
    <row r="958" spans="1:13" s="11" customFormat="1" ht="12.75" x14ac:dyDescent="0.35">
      <c r="A958" s="1">
        <v>1173</v>
      </c>
      <c r="B958" s="44" t="s">
        <v>697</v>
      </c>
      <c r="C958" s="23">
        <f t="shared" si="33"/>
        <v>1</v>
      </c>
      <c r="D958" s="47">
        <v>1</v>
      </c>
      <c r="E958" s="44" t="s">
        <v>30</v>
      </c>
      <c r="F958" s="48">
        <f t="shared" si="36"/>
        <v>2012</v>
      </c>
      <c r="G958" s="46" t="s">
        <v>776</v>
      </c>
      <c r="H958" s="42"/>
      <c r="I958" s="44" t="s">
        <v>3</v>
      </c>
      <c r="J958" s="44" t="s">
        <v>736</v>
      </c>
      <c r="K958" s="11">
        <f t="shared" si="34"/>
        <v>3</v>
      </c>
      <c r="L958" s="1">
        <v>12</v>
      </c>
      <c r="M958" s="11">
        <f t="shared" si="35"/>
        <v>1</v>
      </c>
    </row>
    <row r="959" spans="1:13" s="11" customFormat="1" ht="12.75" x14ac:dyDescent="0.35">
      <c r="A959" s="1">
        <v>1174</v>
      </c>
      <c r="B959" s="44" t="s">
        <v>697</v>
      </c>
      <c r="C959" s="23">
        <f t="shared" si="33"/>
        <v>1</v>
      </c>
      <c r="D959" s="47">
        <v>1</v>
      </c>
      <c r="E959" s="44" t="s">
        <v>45</v>
      </c>
      <c r="F959" s="48">
        <f t="shared" si="36"/>
        <v>2013</v>
      </c>
      <c r="G959" s="46" t="s">
        <v>777</v>
      </c>
      <c r="H959" s="42"/>
      <c r="I959" s="44" t="s">
        <v>3</v>
      </c>
      <c r="J959" s="44" t="s">
        <v>778</v>
      </c>
      <c r="K959" s="11">
        <f t="shared" si="34"/>
        <v>1</v>
      </c>
      <c r="L959" s="1">
        <v>12</v>
      </c>
      <c r="M959" s="11">
        <f t="shared" si="35"/>
        <v>1</v>
      </c>
    </row>
    <row r="960" spans="1:13" s="11" customFormat="1" ht="12.75" x14ac:dyDescent="0.35">
      <c r="A960" s="11">
        <v>1175</v>
      </c>
      <c r="B960" s="44" t="s">
        <v>697</v>
      </c>
      <c r="C960" s="23">
        <f t="shared" si="33"/>
        <v>23</v>
      </c>
      <c r="D960" s="47">
        <v>1</v>
      </c>
      <c r="E960" s="169" t="s">
        <v>779</v>
      </c>
      <c r="F960" s="48">
        <f t="shared" si="36"/>
        <v>2013</v>
      </c>
      <c r="G960" s="46">
        <v>41306</v>
      </c>
      <c r="H960" s="42">
        <v>41329</v>
      </c>
      <c r="I960" s="44" t="s">
        <v>3</v>
      </c>
      <c r="J960" s="169" t="s">
        <v>780</v>
      </c>
      <c r="K960" s="11">
        <f t="shared" si="34"/>
        <v>2</v>
      </c>
      <c r="L960" s="11">
        <v>12</v>
      </c>
      <c r="M960" s="11">
        <f t="shared" si="35"/>
        <v>2</v>
      </c>
    </row>
    <row r="961" spans="1:13" s="11" customFormat="1" ht="12.75" x14ac:dyDescent="0.35">
      <c r="A961" s="1">
        <v>1176</v>
      </c>
      <c r="B961" s="44" t="s">
        <v>697</v>
      </c>
      <c r="C961" s="23">
        <f t="shared" ref="C961:C969" si="37">IF(H961&gt;0,H961-G961,1)</f>
        <v>15</v>
      </c>
      <c r="D961" s="47">
        <v>1</v>
      </c>
      <c r="E961" s="169" t="s">
        <v>781</v>
      </c>
      <c r="F961" s="48">
        <f t="shared" si="36"/>
        <v>2013</v>
      </c>
      <c r="G961" s="46">
        <v>41318</v>
      </c>
      <c r="H961" s="42">
        <v>41333</v>
      </c>
      <c r="I961" s="44" t="s">
        <v>3</v>
      </c>
      <c r="J961" s="169" t="s">
        <v>782</v>
      </c>
      <c r="K961" s="11">
        <f t="shared" ref="K961:K969" si="38">MONTH(G961)</f>
        <v>2</v>
      </c>
      <c r="L961" s="11">
        <v>12</v>
      </c>
      <c r="M961" s="11">
        <f t="shared" ref="M961:M969" si="39">MONTH(H961)</f>
        <v>2</v>
      </c>
    </row>
    <row r="962" spans="1:13" s="11" customFormat="1" ht="12.75" x14ac:dyDescent="0.35">
      <c r="A962" s="1">
        <v>1177</v>
      </c>
      <c r="B962" s="44" t="s">
        <v>697</v>
      </c>
      <c r="C962" s="23">
        <f t="shared" si="37"/>
        <v>1</v>
      </c>
      <c r="D962" s="47">
        <v>1</v>
      </c>
      <c r="E962" s="169" t="s">
        <v>783</v>
      </c>
      <c r="F962" s="48">
        <f t="shared" si="36"/>
        <v>2013</v>
      </c>
      <c r="G962" s="46">
        <v>41326</v>
      </c>
      <c r="H962" s="42">
        <v>41327</v>
      </c>
      <c r="I962" s="44" t="s">
        <v>3</v>
      </c>
      <c r="J962" s="169" t="s">
        <v>784</v>
      </c>
      <c r="K962" s="11">
        <f t="shared" si="38"/>
        <v>2</v>
      </c>
      <c r="L962" s="11">
        <v>12</v>
      </c>
      <c r="M962" s="11">
        <f t="shared" si="39"/>
        <v>2</v>
      </c>
    </row>
    <row r="963" spans="1:13" s="11" customFormat="1" ht="12.75" x14ac:dyDescent="0.35">
      <c r="A963" s="11">
        <v>1178</v>
      </c>
      <c r="B963" s="44" t="s">
        <v>697</v>
      </c>
      <c r="C963" s="23">
        <f t="shared" si="37"/>
        <v>16</v>
      </c>
      <c r="D963" s="47">
        <v>1</v>
      </c>
      <c r="E963" s="169" t="s">
        <v>785</v>
      </c>
      <c r="F963" s="48">
        <f t="shared" si="36"/>
        <v>2013</v>
      </c>
      <c r="G963" s="46">
        <v>41345</v>
      </c>
      <c r="H963" s="42">
        <v>41361</v>
      </c>
      <c r="I963" s="44" t="s">
        <v>3</v>
      </c>
      <c r="J963" s="169" t="s">
        <v>786</v>
      </c>
      <c r="K963" s="11">
        <f t="shared" si="38"/>
        <v>3</v>
      </c>
      <c r="L963" s="11">
        <v>12</v>
      </c>
      <c r="M963" s="11">
        <f t="shared" si="39"/>
        <v>3</v>
      </c>
    </row>
    <row r="964" spans="1:13" s="11" customFormat="1" ht="12.75" x14ac:dyDescent="0.35">
      <c r="A964" s="1">
        <v>1179</v>
      </c>
      <c r="B964" s="44" t="s">
        <v>697</v>
      </c>
      <c r="C964" s="23">
        <f t="shared" si="37"/>
        <v>7</v>
      </c>
      <c r="D964" s="47">
        <v>1</v>
      </c>
      <c r="E964" s="169" t="s">
        <v>787</v>
      </c>
      <c r="F964" s="48">
        <v>2013</v>
      </c>
      <c r="G964" s="46">
        <v>41621</v>
      </c>
      <c r="H964" s="42">
        <v>41628</v>
      </c>
      <c r="I964" s="44" t="s">
        <v>3</v>
      </c>
      <c r="J964" s="169" t="s">
        <v>788</v>
      </c>
      <c r="K964" s="11">
        <f t="shared" si="38"/>
        <v>12</v>
      </c>
      <c r="L964" s="11">
        <v>12</v>
      </c>
      <c r="M964" s="11">
        <f t="shared" si="39"/>
        <v>12</v>
      </c>
    </row>
    <row r="965" spans="1:13" s="11" customFormat="1" ht="12.75" x14ac:dyDescent="0.35">
      <c r="A965" s="1">
        <v>1180</v>
      </c>
      <c r="B965" s="44" t="s">
        <v>697</v>
      </c>
      <c r="C965" s="23">
        <f t="shared" si="37"/>
        <v>1</v>
      </c>
      <c r="D965" s="47">
        <v>1</v>
      </c>
      <c r="E965" s="44" t="s">
        <v>28</v>
      </c>
      <c r="F965" s="48">
        <f t="shared" ref="F965:F977" si="40">YEAR(G965)</f>
        <v>2014</v>
      </c>
      <c r="G965" s="46" t="s">
        <v>789</v>
      </c>
      <c r="H965" s="42"/>
      <c r="I965" s="44" t="s">
        <v>3</v>
      </c>
      <c r="J965" s="44" t="s">
        <v>790</v>
      </c>
      <c r="K965" s="11">
        <f t="shared" si="38"/>
        <v>2</v>
      </c>
      <c r="L965" s="11">
        <v>12</v>
      </c>
      <c r="M965" s="11">
        <f t="shared" si="39"/>
        <v>1</v>
      </c>
    </row>
    <row r="966" spans="1:13" s="11" customFormat="1" ht="12.75" x14ac:dyDescent="0.35">
      <c r="A966" s="11">
        <v>1181</v>
      </c>
      <c r="B966" s="44" t="s">
        <v>697</v>
      </c>
      <c r="C966" s="23">
        <f t="shared" si="37"/>
        <v>44</v>
      </c>
      <c r="D966" s="47">
        <v>1</v>
      </c>
      <c r="E966" s="44" t="s">
        <v>791</v>
      </c>
      <c r="F966" s="48">
        <f t="shared" si="40"/>
        <v>2014</v>
      </c>
      <c r="G966" s="46" t="s">
        <v>688</v>
      </c>
      <c r="H966" s="46">
        <v>41734</v>
      </c>
      <c r="I966" s="44" t="s">
        <v>3</v>
      </c>
      <c r="J966" s="44" t="s">
        <v>792</v>
      </c>
      <c r="K966" s="11">
        <f t="shared" si="38"/>
        <v>2</v>
      </c>
      <c r="L966" s="11">
        <v>12</v>
      </c>
      <c r="M966" s="11">
        <f t="shared" si="39"/>
        <v>4</v>
      </c>
    </row>
    <row r="967" spans="1:13" s="11" customFormat="1" ht="12.75" x14ac:dyDescent="0.35">
      <c r="A967" s="1">
        <v>1182</v>
      </c>
      <c r="B967" s="44" t="s">
        <v>697</v>
      </c>
      <c r="C967" s="23">
        <f t="shared" si="37"/>
        <v>-333</v>
      </c>
      <c r="D967" s="47">
        <v>1</v>
      </c>
      <c r="E967" s="44" t="s">
        <v>793</v>
      </c>
      <c r="F967" s="48">
        <f t="shared" si="40"/>
        <v>2014</v>
      </c>
      <c r="G967" s="46" t="s">
        <v>794</v>
      </c>
      <c r="H967" s="42">
        <v>41359</v>
      </c>
      <c r="I967" s="44" t="s">
        <v>3</v>
      </c>
      <c r="J967" s="44" t="s">
        <v>795</v>
      </c>
      <c r="K967" s="11">
        <f t="shared" si="38"/>
        <v>2</v>
      </c>
      <c r="L967" s="11">
        <v>12</v>
      </c>
      <c r="M967" s="11">
        <f t="shared" si="39"/>
        <v>3</v>
      </c>
    </row>
    <row r="968" spans="1:13" s="11" customFormat="1" ht="12.75" x14ac:dyDescent="0.35">
      <c r="A968" s="1">
        <v>1183</v>
      </c>
      <c r="B968" s="44" t="s">
        <v>697</v>
      </c>
      <c r="C968" s="23">
        <f t="shared" si="37"/>
        <v>1</v>
      </c>
      <c r="D968" s="47">
        <v>1</v>
      </c>
      <c r="E968" s="44" t="s">
        <v>796</v>
      </c>
      <c r="F968" s="48">
        <f t="shared" si="40"/>
        <v>2014</v>
      </c>
      <c r="G968" s="46" t="s">
        <v>797</v>
      </c>
      <c r="H968" s="42"/>
      <c r="I968" s="44" t="s">
        <v>3</v>
      </c>
      <c r="J968" s="44" t="s">
        <v>798</v>
      </c>
      <c r="K968" s="11">
        <f t="shared" si="38"/>
        <v>2</v>
      </c>
      <c r="L968" s="11">
        <v>12</v>
      </c>
      <c r="M968" s="11">
        <f t="shared" si="39"/>
        <v>1</v>
      </c>
    </row>
    <row r="969" spans="1:13" s="11" customFormat="1" ht="12.75" x14ac:dyDescent="0.35">
      <c r="A969" s="11">
        <v>1184</v>
      </c>
      <c r="B969" s="44" t="s">
        <v>697</v>
      </c>
      <c r="C969" s="23">
        <f t="shared" si="37"/>
        <v>-361</v>
      </c>
      <c r="D969" s="47">
        <v>1</v>
      </c>
      <c r="E969" s="44" t="s">
        <v>799</v>
      </c>
      <c r="F969" s="48">
        <f t="shared" si="40"/>
        <v>2014</v>
      </c>
      <c r="G969" s="46" t="s">
        <v>800</v>
      </c>
      <c r="H969" s="42">
        <v>41336</v>
      </c>
      <c r="I969" s="44" t="s">
        <v>3</v>
      </c>
      <c r="J969" s="44" t="s">
        <v>799</v>
      </c>
      <c r="K969" s="11">
        <f t="shared" si="38"/>
        <v>2</v>
      </c>
      <c r="L969" s="11">
        <v>12</v>
      </c>
      <c r="M969" s="11">
        <f t="shared" si="39"/>
        <v>3</v>
      </c>
    </row>
    <row r="970" spans="1:13" s="11" customFormat="1" x14ac:dyDescent="0.4">
      <c r="A970" s="1">
        <v>1185</v>
      </c>
      <c r="B970" s="65" t="s">
        <v>801</v>
      </c>
      <c r="C970" s="44" t="s">
        <v>802</v>
      </c>
      <c r="D970" s="47">
        <v>1</v>
      </c>
      <c r="E970" s="44" t="s">
        <v>7</v>
      </c>
      <c r="F970" s="48">
        <f t="shared" si="40"/>
        <v>2009</v>
      </c>
      <c r="G970" s="46">
        <v>39821</v>
      </c>
      <c r="H970" s="42"/>
      <c r="I970" s="44" t="s">
        <v>3</v>
      </c>
    </row>
    <row r="971" spans="1:13" s="11" customFormat="1" ht="12.75" x14ac:dyDescent="0.35">
      <c r="A971" s="1">
        <v>1186</v>
      </c>
      <c r="B971" s="44" t="s">
        <v>801</v>
      </c>
      <c r="C971" s="44" t="s">
        <v>802</v>
      </c>
      <c r="D971" s="47">
        <v>1</v>
      </c>
      <c r="E971" s="44" t="s">
        <v>30</v>
      </c>
      <c r="F971" s="48">
        <f t="shared" si="40"/>
        <v>2009</v>
      </c>
      <c r="G971" s="46">
        <v>39864</v>
      </c>
      <c r="H971" s="42"/>
      <c r="I971" s="44" t="s">
        <v>3</v>
      </c>
    </row>
    <row r="972" spans="1:13" s="66" customFormat="1" x14ac:dyDescent="0.35">
      <c r="A972" s="11">
        <v>1187</v>
      </c>
      <c r="B972" s="32" t="s">
        <v>803</v>
      </c>
      <c r="C972" s="23" t="s">
        <v>804</v>
      </c>
      <c r="D972" s="4">
        <v>1</v>
      </c>
      <c r="E972" s="5" t="s">
        <v>2</v>
      </c>
      <c r="F972" s="48">
        <f t="shared" si="40"/>
        <v>1969</v>
      </c>
      <c r="G972" s="6">
        <v>25514</v>
      </c>
      <c r="H972" s="6"/>
      <c r="I972" s="8" t="s">
        <v>3</v>
      </c>
    </row>
    <row r="973" spans="1:13" s="1" customFormat="1" ht="12.75" x14ac:dyDescent="0.35">
      <c r="A973" s="1">
        <v>1189</v>
      </c>
      <c r="B973" s="23" t="s">
        <v>803</v>
      </c>
      <c r="C973" s="23" t="s">
        <v>804</v>
      </c>
      <c r="D973" s="4">
        <v>1</v>
      </c>
      <c r="E973" s="5" t="s">
        <v>45</v>
      </c>
      <c r="F973" s="48">
        <f t="shared" si="40"/>
        <v>1983</v>
      </c>
      <c r="G973" s="6">
        <v>30344</v>
      </c>
      <c r="H973" s="6"/>
      <c r="I973" s="8" t="s">
        <v>3</v>
      </c>
    </row>
    <row r="974" spans="1:13" s="1" customFormat="1" ht="12.75" x14ac:dyDescent="0.35">
      <c r="A974" s="11">
        <v>1190</v>
      </c>
      <c r="B974" s="23" t="s">
        <v>803</v>
      </c>
      <c r="C974" s="23" t="s">
        <v>804</v>
      </c>
      <c r="D974" s="4">
        <v>1</v>
      </c>
      <c r="E974" s="5" t="s">
        <v>28</v>
      </c>
      <c r="F974" s="48">
        <f t="shared" si="40"/>
        <v>1984</v>
      </c>
      <c r="G974" s="6">
        <v>30698</v>
      </c>
      <c r="H974" s="6"/>
      <c r="I974" s="8" t="s">
        <v>3</v>
      </c>
    </row>
    <row r="975" spans="1:13" s="1" customFormat="1" ht="12.75" x14ac:dyDescent="0.35">
      <c r="A975" s="1">
        <v>1191</v>
      </c>
      <c r="B975" s="23" t="s">
        <v>803</v>
      </c>
      <c r="C975" s="23" t="s">
        <v>804</v>
      </c>
      <c r="D975" s="4">
        <v>1</v>
      </c>
      <c r="E975" s="5" t="s">
        <v>45</v>
      </c>
      <c r="F975" s="5">
        <f t="shared" si="40"/>
        <v>1984</v>
      </c>
      <c r="G975" s="6">
        <v>30724</v>
      </c>
      <c r="H975" s="6">
        <v>30738</v>
      </c>
      <c r="I975" s="8" t="s">
        <v>3</v>
      </c>
    </row>
    <row r="976" spans="1:13" s="1" customFormat="1" ht="12.75" x14ac:dyDescent="0.35">
      <c r="A976" s="1">
        <v>1192</v>
      </c>
      <c r="B976" s="23" t="s">
        <v>803</v>
      </c>
      <c r="C976" s="23" t="s">
        <v>804</v>
      </c>
      <c r="D976" s="4">
        <v>1</v>
      </c>
      <c r="E976" s="5" t="s">
        <v>28</v>
      </c>
      <c r="F976" s="5">
        <f t="shared" si="40"/>
        <v>1985</v>
      </c>
      <c r="G976" s="6">
        <v>31052</v>
      </c>
      <c r="H976" s="6">
        <v>31062</v>
      </c>
      <c r="I976" s="8" t="s">
        <v>3</v>
      </c>
      <c r="J976" s="5" t="s">
        <v>805</v>
      </c>
    </row>
    <row r="977" spans="1:10" s="1" customFormat="1" ht="12.75" x14ac:dyDescent="0.35">
      <c r="A977" s="11">
        <v>1193</v>
      </c>
      <c r="B977" s="23" t="s">
        <v>803</v>
      </c>
      <c r="C977" s="23" t="s">
        <v>804</v>
      </c>
      <c r="D977" s="4">
        <v>1</v>
      </c>
      <c r="E977" s="5" t="s">
        <v>28</v>
      </c>
      <c r="F977" s="5">
        <f t="shared" si="40"/>
        <v>1985</v>
      </c>
      <c r="G977" s="6">
        <v>31062</v>
      </c>
      <c r="H977" s="6"/>
      <c r="I977" s="8" t="s">
        <v>3</v>
      </c>
      <c r="J977" s="5" t="s">
        <v>806</v>
      </c>
    </row>
    <row r="978" spans="1:10" s="11" customFormat="1" ht="12.75" x14ac:dyDescent="0.35">
      <c r="A978" s="1">
        <v>1195</v>
      </c>
      <c r="B978" s="2" t="s">
        <v>803</v>
      </c>
      <c r="C978" s="2" t="s">
        <v>804</v>
      </c>
      <c r="D978" s="9">
        <v>1</v>
      </c>
      <c r="E978" s="12" t="s">
        <v>28</v>
      </c>
      <c r="F978" s="12">
        <v>1986</v>
      </c>
      <c r="G978" s="24" t="s">
        <v>807</v>
      </c>
      <c r="H978" s="24" t="s">
        <v>808</v>
      </c>
      <c r="I978" s="33" t="s">
        <v>3</v>
      </c>
    </row>
    <row r="979" spans="1:10" s="11" customFormat="1" ht="12.75" x14ac:dyDescent="0.35">
      <c r="A979" s="11">
        <v>1196</v>
      </c>
      <c r="B979" s="2" t="s">
        <v>803</v>
      </c>
      <c r="C979" s="2" t="s">
        <v>804</v>
      </c>
      <c r="D979" s="9">
        <v>1</v>
      </c>
      <c r="E979" s="12" t="s">
        <v>28</v>
      </c>
      <c r="F979" s="12">
        <f t="shared" ref="F979:F1008" si="41">YEAR(G979)</f>
        <v>1987</v>
      </c>
      <c r="G979" s="24">
        <v>31800</v>
      </c>
      <c r="H979" s="24">
        <v>31801</v>
      </c>
      <c r="I979" s="33" t="s">
        <v>3</v>
      </c>
    </row>
    <row r="980" spans="1:10" s="11" customFormat="1" ht="12.75" x14ac:dyDescent="0.35">
      <c r="A980" s="1">
        <v>1197</v>
      </c>
      <c r="B980" s="2" t="s">
        <v>803</v>
      </c>
      <c r="C980" s="2" t="s">
        <v>804</v>
      </c>
      <c r="D980" s="9">
        <v>1</v>
      </c>
      <c r="E980" s="12" t="s">
        <v>45</v>
      </c>
      <c r="F980" s="12">
        <f t="shared" si="41"/>
        <v>1987</v>
      </c>
      <c r="G980" s="24">
        <v>32079</v>
      </c>
      <c r="H980" s="24"/>
      <c r="I980" s="33" t="s">
        <v>3</v>
      </c>
    </row>
    <row r="981" spans="1:10" s="11" customFormat="1" ht="12.75" x14ac:dyDescent="0.35">
      <c r="A981" s="1">
        <v>1198</v>
      </c>
      <c r="B981" s="2" t="s">
        <v>803</v>
      </c>
      <c r="C981" s="2" t="s">
        <v>804</v>
      </c>
      <c r="D981" s="9">
        <v>1</v>
      </c>
      <c r="E981" s="12" t="s">
        <v>28</v>
      </c>
      <c r="F981" s="12">
        <f t="shared" si="41"/>
        <v>1989</v>
      </c>
      <c r="G981" s="24">
        <v>32522</v>
      </c>
      <c r="H981" s="24">
        <v>32530</v>
      </c>
      <c r="I981" s="33" t="s">
        <v>3</v>
      </c>
    </row>
    <row r="982" spans="1:10" s="11" customFormat="1" ht="12.75" x14ac:dyDescent="0.35">
      <c r="A982" s="11">
        <v>1199</v>
      </c>
      <c r="B982" s="2" t="s">
        <v>803</v>
      </c>
      <c r="C982" s="2" t="s">
        <v>804</v>
      </c>
      <c r="D982" s="9">
        <v>1</v>
      </c>
      <c r="E982" s="12" t="s">
        <v>442</v>
      </c>
      <c r="F982" s="12">
        <f t="shared" si="41"/>
        <v>1989</v>
      </c>
      <c r="G982" s="24">
        <v>32586</v>
      </c>
      <c r="H982" s="24"/>
      <c r="I982" s="33" t="s">
        <v>3</v>
      </c>
    </row>
    <row r="983" spans="1:10" s="59" customFormat="1" ht="12.75" x14ac:dyDescent="0.35">
      <c r="A983" s="1">
        <v>1200</v>
      </c>
      <c r="B983" s="2" t="s">
        <v>803</v>
      </c>
      <c r="C983" s="2" t="s">
        <v>804</v>
      </c>
      <c r="D983" s="9">
        <v>1</v>
      </c>
      <c r="E983" s="12" t="s">
        <v>809</v>
      </c>
      <c r="F983" s="12">
        <f t="shared" si="41"/>
        <v>1991</v>
      </c>
      <c r="G983" s="24">
        <v>33250</v>
      </c>
      <c r="H983" s="24"/>
      <c r="I983" s="33" t="s">
        <v>3</v>
      </c>
    </row>
    <row r="984" spans="1:10" s="59" customFormat="1" ht="12.75" x14ac:dyDescent="0.35">
      <c r="A984" s="1">
        <v>1201</v>
      </c>
      <c r="B984" s="2" t="s">
        <v>803</v>
      </c>
      <c r="C984" s="2" t="s">
        <v>804</v>
      </c>
      <c r="D984" s="9">
        <v>1</v>
      </c>
      <c r="E984" s="12" t="s">
        <v>45</v>
      </c>
      <c r="F984" s="12">
        <f t="shared" si="41"/>
        <v>1991</v>
      </c>
      <c r="G984" s="24">
        <v>33258</v>
      </c>
      <c r="H984" s="24"/>
      <c r="I984" s="33" t="s">
        <v>3</v>
      </c>
    </row>
    <row r="985" spans="1:10" s="11" customFormat="1" ht="12.75" x14ac:dyDescent="0.35">
      <c r="A985" s="1">
        <v>1203</v>
      </c>
      <c r="B985" s="2" t="s">
        <v>803</v>
      </c>
      <c r="C985" s="2" t="s">
        <v>804</v>
      </c>
      <c r="D985" s="9">
        <v>1</v>
      </c>
      <c r="E985" s="12" t="s">
        <v>210</v>
      </c>
      <c r="F985" s="12">
        <f t="shared" si="41"/>
        <v>1991</v>
      </c>
      <c r="G985" s="24">
        <v>33271</v>
      </c>
      <c r="H985" s="24"/>
      <c r="I985" s="33" t="s">
        <v>3</v>
      </c>
    </row>
    <row r="986" spans="1:10" s="60" customFormat="1" ht="12.75" x14ac:dyDescent="0.35">
      <c r="A986" s="1">
        <v>1204</v>
      </c>
      <c r="B986" s="2" t="s">
        <v>803</v>
      </c>
      <c r="C986" s="2" t="s">
        <v>804</v>
      </c>
      <c r="D986" s="9">
        <v>1</v>
      </c>
      <c r="E986" s="12" t="s">
        <v>810</v>
      </c>
      <c r="F986" s="12">
        <f t="shared" si="41"/>
        <v>1994</v>
      </c>
      <c r="G986" s="24">
        <v>34398</v>
      </c>
      <c r="H986" s="24"/>
      <c r="I986" s="33" t="s">
        <v>3</v>
      </c>
    </row>
    <row r="987" spans="1:10" s="60" customFormat="1" ht="12.75" x14ac:dyDescent="0.35">
      <c r="A987" s="11">
        <v>1205</v>
      </c>
      <c r="B987" s="2" t="s">
        <v>803</v>
      </c>
      <c r="C987" s="2" t="s">
        <v>804</v>
      </c>
      <c r="D987" s="9">
        <v>1</v>
      </c>
      <c r="E987" s="12" t="s">
        <v>45</v>
      </c>
      <c r="F987" s="12">
        <f t="shared" si="41"/>
        <v>1995</v>
      </c>
      <c r="G987" s="24">
        <v>34785</v>
      </c>
      <c r="H987" s="24"/>
      <c r="I987" s="33" t="s">
        <v>3</v>
      </c>
    </row>
    <row r="988" spans="1:10" s="60" customFormat="1" ht="12.75" x14ac:dyDescent="0.35">
      <c r="A988" s="1">
        <v>1206</v>
      </c>
      <c r="B988" s="2" t="s">
        <v>803</v>
      </c>
      <c r="C988" s="2" t="s">
        <v>804</v>
      </c>
      <c r="D988" s="9">
        <v>1</v>
      </c>
      <c r="E988" s="12" t="s">
        <v>45</v>
      </c>
      <c r="F988" s="12">
        <f t="shared" si="41"/>
        <v>1996</v>
      </c>
      <c r="G988" s="24">
        <v>35156</v>
      </c>
      <c r="H988" s="24">
        <v>35158</v>
      </c>
      <c r="I988" s="33" t="s">
        <v>3</v>
      </c>
    </row>
    <row r="989" spans="1:10" s="11" customFormat="1" ht="12.75" x14ac:dyDescent="0.35">
      <c r="A989" s="1">
        <v>1207</v>
      </c>
      <c r="B989" s="2" t="s">
        <v>803</v>
      </c>
      <c r="C989" s="2" t="s">
        <v>804</v>
      </c>
      <c r="D989" s="9">
        <v>1</v>
      </c>
      <c r="E989" s="12" t="s">
        <v>30</v>
      </c>
      <c r="F989" s="12">
        <f t="shared" si="41"/>
        <v>1997</v>
      </c>
      <c r="G989" s="24">
        <v>35439</v>
      </c>
      <c r="H989" s="24"/>
      <c r="I989" s="33" t="s">
        <v>3</v>
      </c>
    </row>
    <row r="990" spans="1:10" s="11" customFormat="1" ht="12.75" x14ac:dyDescent="0.35">
      <c r="A990" s="11">
        <v>1208</v>
      </c>
      <c r="B990" s="2" t="s">
        <v>803</v>
      </c>
      <c r="C990" s="2" t="s">
        <v>804</v>
      </c>
      <c r="D990" s="9">
        <v>1</v>
      </c>
      <c r="E990" s="12" t="s">
        <v>28</v>
      </c>
      <c r="F990" s="12">
        <f t="shared" si="41"/>
        <v>1997</v>
      </c>
      <c r="G990" s="24">
        <v>35440</v>
      </c>
      <c r="H990" s="24"/>
      <c r="I990" s="33" t="s">
        <v>3</v>
      </c>
    </row>
    <row r="991" spans="1:10" s="11" customFormat="1" ht="12.75" x14ac:dyDescent="0.35">
      <c r="A991" s="1">
        <v>1209</v>
      </c>
      <c r="B991" s="44" t="s">
        <v>803</v>
      </c>
      <c r="C991" s="44" t="s">
        <v>804</v>
      </c>
      <c r="D991" s="9">
        <v>1</v>
      </c>
      <c r="E991" s="44" t="s">
        <v>45</v>
      </c>
      <c r="F991" s="48">
        <f t="shared" si="41"/>
        <v>1999</v>
      </c>
      <c r="G991" s="46">
        <v>36176</v>
      </c>
      <c r="H991" s="42"/>
      <c r="I991" s="33" t="s">
        <v>3</v>
      </c>
    </row>
    <row r="992" spans="1:10" s="11" customFormat="1" ht="12.75" x14ac:dyDescent="0.35">
      <c r="A992" s="1">
        <v>1210</v>
      </c>
      <c r="B992" s="44" t="s">
        <v>803</v>
      </c>
      <c r="C992" s="44" t="s">
        <v>804</v>
      </c>
      <c r="D992" s="9">
        <v>1</v>
      </c>
      <c r="E992" s="44" t="s">
        <v>45</v>
      </c>
      <c r="F992" s="48">
        <f t="shared" si="41"/>
        <v>1999</v>
      </c>
      <c r="G992" s="46" t="s">
        <v>811</v>
      </c>
      <c r="H992" s="42"/>
      <c r="I992" s="33" t="s">
        <v>3</v>
      </c>
    </row>
    <row r="993" spans="1:10" s="11" customFormat="1" ht="12.75" x14ac:dyDescent="0.35">
      <c r="A993" s="11">
        <v>1211</v>
      </c>
      <c r="B993" s="44" t="s">
        <v>803</v>
      </c>
      <c r="C993" s="44" t="s">
        <v>804</v>
      </c>
      <c r="D993" s="9">
        <v>1</v>
      </c>
      <c r="E993" s="44" t="s">
        <v>45</v>
      </c>
      <c r="F993" s="48">
        <f t="shared" si="41"/>
        <v>2000</v>
      </c>
      <c r="G993" s="46" t="s">
        <v>812</v>
      </c>
      <c r="H993" s="42">
        <v>36555</v>
      </c>
      <c r="I993" s="44" t="s">
        <v>3</v>
      </c>
    </row>
    <row r="994" spans="1:10" s="11" customFormat="1" ht="12.75" x14ac:dyDescent="0.35">
      <c r="A994" s="1">
        <v>1212</v>
      </c>
      <c r="B994" s="44" t="s">
        <v>803</v>
      </c>
      <c r="C994" s="44" t="s">
        <v>804</v>
      </c>
      <c r="D994" s="9">
        <v>1</v>
      </c>
      <c r="E994" s="44" t="s">
        <v>45</v>
      </c>
      <c r="F994" s="48">
        <f t="shared" si="41"/>
        <v>2000</v>
      </c>
      <c r="G994" s="46" t="s">
        <v>813</v>
      </c>
      <c r="H994" s="42">
        <v>36884</v>
      </c>
      <c r="I994" s="44" t="s">
        <v>3</v>
      </c>
    </row>
    <row r="995" spans="1:10" s="11" customFormat="1" ht="12.75" x14ac:dyDescent="0.35">
      <c r="A995" s="1">
        <v>1213</v>
      </c>
      <c r="B995" s="44" t="s">
        <v>803</v>
      </c>
      <c r="C995" s="44" t="s">
        <v>804</v>
      </c>
      <c r="D995" s="9">
        <v>1</v>
      </c>
      <c r="E995" s="44" t="s">
        <v>45</v>
      </c>
      <c r="F995" s="48">
        <f t="shared" si="41"/>
        <v>2002</v>
      </c>
      <c r="G995" s="46" t="s">
        <v>814</v>
      </c>
      <c r="H995" s="46" t="s">
        <v>815</v>
      </c>
      <c r="I995" s="44" t="s">
        <v>3</v>
      </c>
    </row>
    <row r="996" spans="1:10" s="11" customFormat="1" ht="12.75" x14ac:dyDescent="0.35">
      <c r="A996" s="11">
        <v>1214</v>
      </c>
      <c r="B996" s="44" t="s">
        <v>803</v>
      </c>
      <c r="C996" s="44" t="s">
        <v>804</v>
      </c>
      <c r="D996" s="9">
        <v>1</v>
      </c>
      <c r="E996" s="44" t="s">
        <v>28</v>
      </c>
      <c r="F996" s="48">
        <f t="shared" si="41"/>
        <v>2002</v>
      </c>
      <c r="G996" s="46" t="s">
        <v>816</v>
      </c>
      <c r="H996" s="42"/>
      <c r="I996" s="44" t="s">
        <v>3</v>
      </c>
      <c r="J996" s="11" t="s">
        <v>817</v>
      </c>
    </row>
    <row r="997" spans="1:10" s="11" customFormat="1" ht="12.75" x14ac:dyDescent="0.35">
      <c r="A997" s="1">
        <v>1215</v>
      </c>
      <c r="B997" s="44" t="s">
        <v>803</v>
      </c>
      <c r="C997" s="44" t="s">
        <v>804</v>
      </c>
      <c r="D997" s="9">
        <v>1</v>
      </c>
      <c r="E997" s="44" t="s">
        <v>45</v>
      </c>
      <c r="F997" s="48">
        <f t="shared" si="41"/>
        <v>2003</v>
      </c>
      <c r="G997" s="46" t="s">
        <v>818</v>
      </c>
      <c r="H997" s="46"/>
      <c r="I997" s="44" t="s">
        <v>3</v>
      </c>
    </row>
    <row r="998" spans="1:10" s="11" customFormat="1" ht="12.75" x14ac:dyDescent="0.35">
      <c r="A998" s="1">
        <v>1216</v>
      </c>
      <c r="B998" s="44" t="s">
        <v>803</v>
      </c>
      <c r="C998" s="44" t="s">
        <v>804</v>
      </c>
      <c r="D998" s="9">
        <v>1</v>
      </c>
      <c r="E998" s="44" t="s">
        <v>30</v>
      </c>
      <c r="F998" s="48">
        <f t="shared" si="41"/>
        <v>2003</v>
      </c>
      <c r="G998" s="46" t="s">
        <v>819</v>
      </c>
      <c r="H998" s="42"/>
      <c r="I998" s="44" t="s">
        <v>3</v>
      </c>
    </row>
    <row r="999" spans="1:10" s="11" customFormat="1" ht="12.75" x14ac:dyDescent="0.35">
      <c r="A999" s="11">
        <v>1217</v>
      </c>
      <c r="B999" s="44" t="s">
        <v>803</v>
      </c>
      <c r="C999" s="44" t="s">
        <v>804</v>
      </c>
      <c r="D999" s="9">
        <v>1</v>
      </c>
      <c r="E999" s="44" t="s">
        <v>30</v>
      </c>
      <c r="F999" s="48">
        <f t="shared" si="41"/>
        <v>2004</v>
      </c>
      <c r="G999" s="46" t="s">
        <v>820</v>
      </c>
      <c r="H999" s="42"/>
      <c r="I999" s="44" t="s">
        <v>3</v>
      </c>
    </row>
    <row r="1000" spans="1:10" s="11" customFormat="1" ht="12.75" x14ac:dyDescent="0.35">
      <c r="A1000" s="1">
        <v>1218</v>
      </c>
      <c r="B1000" s="44" t="s">
        <v>803</v>
      </c>
      <c r="C1000" s="44" t="s">
        <v>804</v>
      </c>
      <c r="D1000" s="9">
        <v>1</v>
      </c>
      <c r="E1000" s="12" t="s">
        <v>821</v>
      </c>
      <c r="F1000" s="48">
        <f t="shared" si="41"/>
        <v>2008</v>
      </c>
      <c r="G1000" s="24">
        <v>39451</v>
      </c>
      <c r="H1000" s="24">
        <v>39501</v>
      </c>
      <c r="I1000" s="44" t="s">
        <v>3</v>
      </c>
    </row>
    <row r="1001" spans="1:10" s="11" customFormat="1" ht="12.75" x14ac:dyDescent="0.35">
      <c r="A1001" s="1">
        <v>1219</v>
      </c>
      <c r="B1001" s="44" t="s">
        <v>803</v>
      </c>
      <c r="C1001" s="44" t="s">
        <v>804</v>
      </c>
      <c r="D1001" s="9">
        <v>1</v>
      </c>
      <c r="E1001" s="12" t="s">
        <v>822</v>
      </c>
      <c r="F1001" s="48">
        <f t="shared" si="41"/>
        <v>2009</v>
      </c>
      <c r="G1001" s="24">
        <v>39830</v>
      </c>
      <c r="H1001" s="24">
        <v>39886</v>
      </c>
      <c r="I1001" s="33" t="s">
        <v>3</v>
      </c>
    </row>
    <row r="1002" spans="1:10" s="11" customFormat="1" ht="12.75" x14ac:dyDescent="0.35">
      <c r="A1002" s="11">
        <v>1220</v>
      </c>
      <c r="B1002" s="44" t="s">
        <v>803</v>
      </c>
      <c r="C1002" s="44" t="s">
        <v>804</v>
      </c>
      <c r="D1002" s="9">
        <v>1</v>
      </c>
      <c r="E1002" s="12" t="s">
        <v>35</v>
      </c>
      <c r="F1002" s="48">
        <f t="shared" si="41"/>
        <v>2009</v>
      </c>
      <c r="G1002" s="24">
        <v>40134</v>
      </c>
      <c r="H1002" s="24"/>
      <c r="I1002" s="33" t="s">
        <v>3</v>
      </c>
    </row>
    <row r="1003" spans="1:10" s="11" customFormat="1" ht="12.75" x14ac:dyDescent="0.35">
      <c r="A1003" s="1">
        <v>1221</v>
      </c>
      <c r="B1003" s="44" t="s">
        <v>803</v>
      </c>
      <c r="C1003" s="44" t="s">
        <v>804</v>
      </c>
      <c r="D1003" s="9">
        <v>1</v>
      </c>
      <c r="E1003" s="12" t="s">
        <v>210</v>
      </c>
      <c r="F1003" s="48">
        <f t="shared" si="41"/>
        <v>2009</v>
      </c>
      <c r="G1003" s="24">
        <v>40137</v>
      </c>
      <c r="H1003" s="24"/>
      <c r="I1003" s="33" t="s">
        <v>3</v>
      </c>
    </row>
    <row r="1004" spans="1:10" s="11" customFormat="1" ht="12.75" x14ac:dyDescent="0.35">
      <c r="A1004" s="1">
        <v>1222</v>
      </c>
      <c r="B1004" s="44" t="s">
        <v>803</v>
      </c>
      <c r="C1004" s="44" t="s">
        <v>804</v>
      </c>
      <c r="D1004" s="9">
        <v>1</v>
      </c>
      <c r="E1004" s="44" t="s">
        <v>30</v>
      </c>
      <c r="F1004" s="48">
        <f t="shared" si="41"/>
        <v>2010</v>
      </c>
      <c r="G1004" s="24">
        <v>40196</v>
      </c>
      <c r="H1004" s="24"/>
      <c r="I1004" s="33" t="s">
        <v>3</v>
      </c>
    </row>
    <row r="1005" spans="1:10" s="11" customFormat="1" ht="12.75" x14ac:dyDescent="0.35">
      <c r="A1005" s="11">
        <v>1223</v>
      </c>
      <c r="B1005" s="44" t="s">
        <v>803</v>
      </c>
      <c r="C1005" s="44" t="s">
        <v>804</v>
      </c>
      <c r="D1005" s="9">
        <v>1</v>
      </c>
      <c r="E1005" s="169" t="s">
        <v>823</v>
      </c>
      <c r="F1005" s="48">
        <f t="shared" si="41"/>
        <v>2011</v>
      </c>
      <c r="G1005" s="24">
        <v>40565</v>
      </c>
      <c r="H1005" s="24">
        <v>40579</v>
      </c>
      <c r="I1005" s="33" t="s">
        <v>3</v>
      </c>
    </row>
    <row r="1006" spans="1:10" s="11" customFormat="1" ht="12.75" x14ac:dyDescent="0.35">
      <c r="A1006" s="1">
        <v>1224</v>
      </c>
      <c r="B1006" s="44" t="s">
        <v>803</v>
      </c>
      <c r="C1006" s="44" t="s">
        <v>804</v>
      </c>
      <c r="D1006" s="9">
        <v>1</v>
      </c>
      <c r="E1006" s="12" t="s">
        <v>30</v>
      </c>
      <c r="F1006" s="48">
        <f t="shared" si="41"/>
        <v>2012</v>
      </c>
      <c r="G1006" s="24">
        <v>40938</v>
      </c>
      <c r="H1006" s="24">
        <v>40962</v>
      </c>
      <c r="I1006" s="33" t="s">
        <v>3</v>
      </c>
    </row>
    <row r="1007" spans="1:10" s="11" customFormat="1" ht="12.75" x14ac:dyDescent="0.35">
      <c r="A1007" s="1">
        <v>1225</v>
      </c>
      <c r="B1007" s="44" t="s">
        <v>803</v>
      </c>
      <c r="C1007" s="44" t="s">
        <v>804</v>
      </c>
      <c r="D1007" s="9">
        <v>1</v>
      </c>
      <c r="E1007" s="169" t="s">
        <v>824</v>
      </c>
      <c r="F1007" s="48">
        <f t="shared" si="41"/>
        <v>2013</v>
      </c>
      <c r="G1007" s="24">
        <v>41277</v>
      </c>
      <c r="H1007" s="24">
        <v>41327</v>
      </c>
      <c r="I1007" s="33" t="s">
        <v>3</v>
      </c>
      <c r="J1007" s="11" t="s">
        <v>825</v>
      </c>
    </row>
    <row r="1008" spans="1:10" s="11" customFormat="1" ht="12.75" x14ac:dyDescent="0.35">
      <c r="A1008" s="11">
        <v>1226</v>
      </c>
      <c r="B1008" s="44" t="s">
        <v>803</v>
      </c>
      <c r="C1008" s="44" t="s">
        <v>804</v>
      </c>
      <c r="D1008" s="9">
        <v>1</v>
      </c>
      <c r="E1008" s="44" t="s">
        <v>45</v>
      </c>
      <c r="F1008" s="48">
        <f t="shared" si="41"/>
        <v>2013</v>
      </c>
      <c r="G1008" s="24">
        <v>41307</v>
      </c>
      <c r="H1008" s="24"/>
      <c r="I1008" s="33" t="s">
        <v>3</v>
      </c>
      <c r="J1008" s="11" t="s">
        <v>826</v>
      </c>
    </row>
    <row r="1009" spans="1:10" s="11" customFormat="1" ht="12.75" x14ac:dyDescent="0.35">
      <c r="A1009" s="1">
        <v>1227</v>
      </c>
      <c r="B1009" s="44" t="s">
        <v>803</v>
      </c>
      <c r="C1009" s="44" t="s">
        <v>804</v>
      </c>
      <c r="D1009" s="9">
        <v>1</v>
      </c>
      <c r="E1009" s="169" t="s">
        <v>827</v>
      </c>
      <c r="F1009" s="12">
        <v>2013</v>
      </c>
      <c r="G1009" s="24">
        <v>41311</v>
      </c>
      <c r="H1009" s="24">
        <v>41327</v>
      </c>
      <c r="I1009" s="33" t="s">
        <v>3</v>
      </c>
      <c r="J1009" s="11" t="s">
        <v>825</v>
      </c>
    </row>
    <row r="1010" spans="1:10" s="11" customFormat="1" ht="12.75" x14ac:dyDescent="0.35">
      <c r="A1010" s="1">
        <v>1228</v>
      </c>
      <c r="B1010" s="44" t="s">
        <v>803</v>
      </c>
      <c r="C1010" s="44" t="s">
        <v>804</v>
      </c>
      <c r="D1010" s="9">
        <v>1</v>
      </c>
      <c r="E1010" s="169" t="s">
        <v>828</v>
      </c>
      <c r="F1010" s="12">
        <v>2013</v>
      </c>
      <c r="G1010" s="24">
        <v>41327</v>
      </c>
      <c r="H1010" s="24">
        <v>41333</v>
      </c>
      <c r="I1010" s="33" t="s">
        <v>3</v>
      </c>
      <c r="J1010" s="11" t="s">
        <v>826</v>
      </c>
    </row>
    <row r="1011" spans="1:10" s="11" customFormat="1" ht="12.75" x14ac:dyDescent="0.35">
      <c r="A1011" s="11">
        <v>1229</v>
      </c>
      <c r="B1011" s="44" t="s">
        <v>803</v>
      </c>
      <c r="C1011" s="44" t="s">
        <v>804</v>
      </c>
      <c r="D1011" s="9">
        <v>1</v>
      </c>
      <c r="E1011" s="169" t="s">
        <v>829</v>
      </c>
      <c r="F1011" s="12">
        <v>2013</v>
      </c>
      <c r="G1011" s="24">
        <v>41361</v>
      </c>
      <c r="H1011" s="24"/>
      <c r="I1011" s="33" t="s">
        <v>3</v>
      </c>
      <c r="J1011" s="11" t="s">
        <v>825</v>
      </c>
    </row>
    <row r="1012" spans="1:10" s="60" customFormat="1" x14ac:dyDescent="0.4">
      <c r="A1012" s="11">
        <v>1232</v>
      </c>
      <c r="B1012" s="29" t="s">
        <v>830</v>
      </c>
      <c r="C1012" s="2" t="s">
        <v>831</v>
      </c>
      <c r="D1012" s="9">
        <v>1</v>
      </c>
      <c r="E1012" s="12" t="s">
        <v>832</v>
      </c>
      <c r="F1012" s="12">
        <f t="shared" ref="F1012:F1019" si="42">YEAR(G1012)</f>
        <v>1956</v>
      </c>
      <c r="G1012" s="24">
        <v>20554</v>
      </c>
      <c r="H1012" s="24"/>
      <c r="I1012" s="33" t="s">
        <v>3</v>
      </c>
    </row>
    <row r="1013" spans="1:10" s="11" customFormat="1" ht="12.75" x14ac:dyDescent="0.35">
      <c r="A1013" s="1">
        <v>1233</v>
      </c>
      <c r="B1013" s="2" t="s">
        <v>830</v>
      </c>
      <c r="C1013" s="2" t="s">
        <v>831</v>
      </c>
      <c r="D1013" s="9">
        <v>1</v>
      </c>
      <c r="E1013" s="12" t="s">
        <v>42</v>
      </c>
      <c r="F1013" s="12">
        <f t="shared" si="42"/>
        <v>1958</v>
      </c>
      <c r="G1013" s="24">
        <v>21274</v>
      </c>
      <c r="H1013" s="24"/>
      <c r="I1013" s="33" t="s">
        <v>3</v>
      </c>
    </row>
    <row r="1014" spans="1:10" s="66" customFormat="1" ht="12.75" x14ac:dyDescent="0.35">
      <c r="A1014" s="1">
        <v>1234</v>
      </c>
      <c r="B1014" s="23" t="s">
        <v>830</v>
      </c>
      <c r="C1014" s="23" t="s">
        <v>831</v>
      </c>
      <c r="D1014" s="4">
        <v>2</v>
      </c>
      <c r="E1014" s="5" t="s">
        <v>260</v>
      </c>
      <c r="F1014" s="5">
        <f t="shared" si="42"/>
        <v>1959</v>
      </c>
      <c r="G1014" s="6">
        <v>21644</v>
      </c>
      <c r="H1014" s="6"/>
      <c r="I1014" s="8" t="s">
        <v>3</v>
      </c>
    </row>
    <row r="1015" spans="1:10" s="60" customFormat="1" ht="12.75" x14ac:dyDescent="0.35">
      <c r="A1015" s="11">
        <v>1235</v>
      </c>
      <c r="B1015" s="2" t="s">
        <v>830</v>
      </c>
      <c r="C1015" s="2" t="s">
        <v>831</v>
      </c>
      <c r="D1015" s="9">
        <v>2</v>
      </c>
      <c r="E1015" s="12" t="s">
        <v>833</v>
      </c>
      <c r="F1015" s="12">
        <f t="shared" si="42"/>
        <v>1960</v>
      </c>
      <c r="G1015" s="24">
        <v>21980</v>
      </c>
      <c r="H1015" s="24"/>
      <c r="I1015" s="33" t="s">
        <v>3</v>
      </c>
    </row>
    <row r="1016" spans="1:10" s="66" customFormat="1" ht="12.75" x14ac:dyDescent="0.35">
      <c r="A1016" s="1">
        <v>1236</v>
      </c>
      <c r="B1016" s="23" t="s">
        <v>830</v>
      </c>
      <c r="C1016" s="23" t="s">
        <v>831</v>
      </c>
      <c r="D1016" s="4">
        <v>2</v>
      </c>
      <c r="E1016" s="5" t="s">
        <v>580</v>
      </c>
      <c r="F1016" s="5">
        <f t="shared" si="42"/>
        <v>1961</v>
      </c>
      <c r="G1016" s="6">
        <v>22366</v>
      </c>
      <c r="H1016" s="6">
        <v>22380</v>
      </c>
      <c r="I1016" s="8" t="s">
        <v>3</v>
      </c>
    </row>
    <row r="1017" spans="1:10" s="1" customFormat="1" ht="12.75" x14ac:dyDescent="0.35">
      <c r="A1017" s="1">
        <v>1237</v>
      </c>
      <c r="B1017" s="23" t="s">
        <v>830</v>
      </c>
      <c r="C1017" s="23" t="s">
        <v>831</v>
      </c>
      <c r="D1017" s="4">
        <v>2</v>
      </c>
      <c r="E1017" s="5" t="s">
        <v>834</v>
      </c>
      <c r="F1017" s="5">
        <f t="shared" si="42"/>
        <v>1961</v>
      </c>
      <c r="G1017" s="6">
        <v>22411</v>
      </c>
      <c r="H1017" s="6"/>
      <c r="I1017" s="8" t="s">
        <v>3</v>
      </c>
    </row>
    <row r="1018" spans="1:10" s="60" customFormat="1" ht="12.75" x14ac:dyDescent="0.35">
      <c r="A1018" s="11">
        <v>1238</v>
      </c>
      <c r="B1018" s="2" t="s">
        <v>830</v>
      </c>
      <c r="C1018" s="2" t="s">
        <v>831</v>
      </c>
      <c r="D1018" s="9">
        <v>1</v>
      </c>
      <c r="E1018" s="12" t="s">
        <v>835</v>
      </c>
      <c r="F1018" s="12">
        <f t="shared" si="42"/>
        <v>1964</v>
      </c>
      <c r="G1018" s="24">
        <v>23584</v>
      </c>
      <c r="H1018" s="24"/>
      <c r="I1018" s="33" t="s">
        <v>3</v>
      </c>
    </row>
    <row r="1019" spans="1:10" s="1" customFormat="1" ht="12.75" x14ac:dyDescent="0.35">
      <c r="A1019" s="1">
        <v>1239</v>
      </c>
      <c r="B1019" s="23" t="s">
        <v>830</v>
      </c>
      <c r="C1019" s="23" t="s">
        <v>831</v>
      </c>
      <c r="D1019" s="4">
        <v>2</v>
      </c>
      <c r="E1019" s="5" t="s">
        <v>834</v>
      </c>
      <c r="F1019" s="5">
        <f t="shared" si="42"/>
        <v>1965</v>
      </c>
      <c r="G1019" s="6">
        <v>23898</v>
      </c>
      <c r="H1019" s="6"/>
      <c r="I1019" s="8" t="s">
        <v>3</v>
      </c>
    </row>
    <row r="1020" spans="1:10" s="66" customFormat="1" ht="12.75" x14ac:dyDescent="0.35">
      <c r="A1020" s="1">
        <v>1240</v>
      </c>
      <c r="B1020" s="23" t="s">
        <v>830</v>
      </c>
      <c r="C1020" s="23" t="s">
        <v>831</v>
      </c>
      <c r="D1020" s="37" t="s">
        <v>757</v>
      </c>
      <c r="E1020" s="5" t="s">
        <v>266</v>
      </c>
      <c r="F1020" s="5">
        <v>1965</v>
      </c>
      <c r="G1020" s="8">
        <v>1965</v>
      </c>
      <c r="H1020" s="6"/>
      <c r="I1020" s="8" t="s">
        <v>3</v>
      </c>
    </row>
    <row r="1021" spans="1:10" s="60" customFormat="1" ht="12.75" x14ac:dyDescent="0.35">
      <c r="A1021" s="11">
        <v>1241</v>
      </c>
      <c r="B1021" s="2" t="s">
        <v>830</v>
      </c>
      <c r="C1021" s="2" t="s">
        <v>831</v>
      </c>
      <c r="D1021" s="9">
        <v>1</v>
      </c>
      <c r="E1021" s="12" t="s">
        <v>834</v>
      </c>
      <c r="F1021" s="12">
        <f>YEAR(G1021)</f>
        <v>1966</v>
      </c>
      <c r="G1021" s="24">
        <v>24188</v>
      </c>
      <c r="H1021" s="24"/>
      <c r="I1021" s="33" t="s">
        <v>3</v>
      </c>
    </row>
    <row r="1022" spans="1:10" s="66" customFormat="1" ht="12.75" x14ac:dyDescent="0.35">
      <c r="A1022" s="1">
        <v>1242</v>
      </c>
      <c r="B1022" s="23" t="s">
        <v>830</v>
      </c>
      <c r="C1022" s="23" t="s">
        <v>831</v>
      </c>
      <c r="D1022" s="4">
        <v>1</v>
      </c>
      <c r="E1022" s="5" t="s">
        <v>260</v>
      </c>
      <c r="F1022" s="5">
        <f>YEAR(G1022)</f>
        <v>1968</v>
      </c>
      <c r="G1022" s="6">
        <v>24997</v>
      </c>
      <c r="H1022" s="6"/>
      <c r="I1022" s="8" t="s">
        <v>3</v>
      </c>
    </row>
    <row r="1023" spans="1:10" s="11" customFormat="1" ht="12.75" x14ac:dyDescent="0.35">
      <c r="A1023" s="1">
        <v>1243</v>
      </c>
      <c r="B1023" s="2" t="s">
        <v>830</v>
      </c>
      <c r="C1023" s="2" t="s">
        <v>831</v>
      </c>
      <c r="D1023" s="9">
        <v>1</v>
      </c>
      <c r="E1023" s="12" t="s">
        <v>260</v>
      </c>
      <c r="F1023" s="12">
        <f>YEAR(G1023)</f>
        <v>1971</v>
      </c>
      <c r="G1023" s="24">
        <v>26279</v>
      </c>
      <c r="H1023" s="24"/>
      <c r="I1023" s="33" t="s">
        <v>3</v>
      </c>
    </row>
    <row r="1024" spans="1:10" s="1" customFormat="1" ht="12.75" x14ac:dyDescent="0.35">
      <c r="A1024" s="11">
        <v>1244</v>
      </c>
      <c r="B1024" s="23" t="s">
        <v>830</v>
      </c>
      <c r="C1024" s="23" t="s">
        <v>831</v>
      </c>
      <c r="D1024" s="4">
        <v>2</v>
      </c>
      <c r="E1024" s="5" t="s">
        <v>836</v>
      </c>
      <c r="F1024" s="5">
        <v>1968</v>
      </c>
      <c r="G1024" s="170" t="s">
        <v>837</v>
      </c>
      <c r="H1024" s="6"/>
      <c r="I1024" s="8" t="s">
        <v>3</v>
      </c>
      <c r="J1024" s="7" t="s">
        <v>838</v>
      </c>
    </row>
    <row r="1025" spans="1:10" s="11" customFormat="1" ht="12.75" x14ac:dyDescent="0.35">
      <c r="A1025" s="1">
        <v>1245</v>
      </c>
      <c r="B1025" s="2" t="s">
        <v>830</v>
      </c>
      <c r="C1025" s="2" t="s">
        <v>831</v>
      </c>
      <c r="D1025" s="9">
        <v>1</v>
      </c>
      <c r="E1025" s="12" t="s">
        <v>88</v>
      </c>
      <c r="F1025" s="12">
        <f>YEAR(G1025)</f>
        <v>1973</v>
      </c>
      <c r="G1025" s="24">
        <v>26789</v>
      </c>
      <c r="H1025" s="24"/>
      <c r="I1025" s="33" t="s">
        <v>3</v>
      </c>
    </row>
    <row r="1026" spans="1:10" s="11" customFormat="1" ht="12.75" x14ac:dyDescent="0.35">
      <c r="A1026" s="1">
        <v>1246</v>
      </c>
      <c r="B1026" s="2" t="s">
        <v>830</v>
      </c>
      <c r="C1026" s="2" t="s">
        <v>831</v>
      </c>
      <c r="D1026" s="9">
        <v>1</v>
      </c>
      <c r="E1026" s="12" t="s">
        <v>839</v>
      </c>
      <c r="F1026" s="12">
        <v>1973</v>
      </c>
      <c r="G1026" s="171" t="s">
        <v>840</v>
      </c>
      <c r="H1026" s="24"/>
      <c r="I1026" s="33" t="s">
        <v>3</v>
      </c>
    </row>
    <row r="1027" spans="1:10" s="11" customFormat="1" ht="12.75" x14ac:dyDescent="0.35">
      <c r="A1027" s="11">
        <v>1247</v>
      </c>
      <c r="B1027" s="2" t="s">
        <v>830</v>
      </c>
      <c r="C1027" s="2" t="s">
        <v>831</v>
      </c>
      <c r="D1027" s="9">
        <v>1</v>
      </c>
      <c r="E1027" s="12" t="s">
        <v>88</v>
      </c>
      <c r="F1027" s="12">
        <f>YEAR(G1027)</f>
        <v>1976</v>
      </c>
      <c r="G1027" s="24">
        <v>27888</v>
      </c>
      <c r="H1027" s="24"/>
      <c r="I1027" s="33" t="s">
        <v>3</v>
      </c>
    </row>
    <row r="1028" spans="1:10" s="11" customFormat="1" ht="12.75" x14ac:dyDescent="0.35">
      <c r="A1028" s="1">
        <v>1248</v>
      </c>
      <c r="B1028" s="2" t="s">
        <v>830</v>
      </c>
      <c r="C1028" s="2" t="s">
        <v>831</v>
      </c>
      <c r="D1028" s="9">
        <v>1</v>
      </c>
      <c r="E1028" s="12" t="s">
        <v>88</v>
      </c>
      <c r="F1028" s="12">
        <f>YEAR(G1028)</f>
        <v>1976</v>
      </c>
      <c r="G1028" s="24">
        <v>28003</v>
      </c>
      <c r="H1028" s="24">
        <v>28035</v>
      </c>
      <c r="I1028" s="33" t="s">
        <v>3</v>
      </c>
    </row>
    <row r="1029" spans="1:10" s="11" customFormat="1" ht="12.75" x14ac:dyDescent="0.35">
      <c r="A1029" s="1">
        <v>1249</v>
      </c>
      <c r="B1029" s="2" t="s">
        <v>830</v>
      </c>
      <c r="C1029" s="2" t="s">
        <v>831</v>
      </c>
      <c r="D1029" s="9">
        <v>2</v>
      </c>
      <c r="E1029" s="12" t="s">
        <v>841</v>
      </c>
      <c r="F1029" s="12">
        <v>1976</v>
      </c>
      <c r="G1029" s="24" t="s">
        <v>842</v>
      </c>
      <c r="H1029" s="24"/>
      <c r="I1029" s="33" t="s">
        <v>3</v>
      </c>
    </row>
    <row r="1030" spans="1:10" s="1" customFormat="1" ht="12.75" x14ac:dyDescent="0.35">
      <c r="A1030" s="11">
        <v>1253</v>
      </c>
      <c r="B1030" s="23" t="s">
        <v>830</v>
      </c>
      <c r="C1030" s="23" t="s">
        <v>831</v>
      </c>
      <c r="D1030" s="4">
        <v>1</v>
      </c>
      <c r="E1030" s="5" t="s">
        <v>843</v>
      </c>
      <c r="F1030" s="5">
        <f t="shared" ref="F1030:F1039" si="43">YEAR(G1030)</f>
        <v>1978</v>
      </c>
      <c r="G1030" s="6">
        <v>28632</v>
      </c>
      <c r="H1030" s="6"/>
      <c r="I1030" s="8" t="s">
        <v>3</v>
      </c>
    </row>
    <row r="1031" spans="1:10" s="1" customFormat="1" ht="12.75" x14ac:dyDescent="0.35">
      <c r="A1031" s="1">
        <v>1254</v>
      </c>
      <c r="B1031" s="23" t="s">
        <v>830</v>
      </c>
      <c r="C1031" s="23" t="s">
        <v>831</v>
      </c>
      <c r="D1031" s="4">
        <v>1</v>
      </c>
      <c r="E1031" s="5" t="s">
        <v>844</v>
      </c>
      <c r="F1031" s="5">
        <f t="shared" si="43"/>
        <v>1978</v>
      </c>
      <c r="G1031" s="6">
        <v>28637</v>
      </c>
      <c r="H1031" s="6"/>
      <c r="I1031" s="8" t="s">
        <v>3</v>
      </c>
    </row>
    <row r="1032" spans="1:10" s="1" customFormat="1" ht="12.75" x14ac:dyDescent="0.35">
      <c r="A1032" s="11">
        <v>1256</v>
      </c>
      <c r="B1032" s="23" t="s">
        <v>830</v>
      </c>
      <c r="C1032" s="23" t="s">
        <v>831</v>
      </c>
      <c r="D1032" s="4">
        <v>1</v>
      </c>
      <c r="E1032" s="5" t="s">
        <v>845</v>
      </c>
      <c r="F1032" s="5">
        <f t="shared" si="43"/>
        <v>1978</v>
      </c>
      <c r="G1032" s="6">
        <v>28677</v>
      </c>
      <c r="H1032" s="6"/>
      <c r="I1032" s="8" t="s">
        <v>3</v>
      </c>
    </row>
    <row r="1033" spans="1:10" s="1" customFormat="1" ht="12.75" x14ac:dyDescent="0.35">
      <c r="A1033" s="11">
        <v>1259</v>
      </c>
      <c r="B1033" s="23" t="s">
        <v>830</v>
      </c>
      <c r="C1033" s="23" t="s">
        <v>831</v>
      </c>
      <c r="D1033" s="4">
        <v>1</v>
      </c>
      <c r="E1033" s="5" t="s">
        <v>845</v>
      </c>
      <c r="F1033" s="5">
        <f t="shared" si="43"/>
        <v>1979</v>
      </c>
      <c r="G1033" s="6">
        <v>29028</v>
      </c>
      <c r="H1033" s="6"/>
      <c r="I1033" s="8" t="s">
        <v>3</v>
      </c>
    </row>
    <row r="1034" spans="1:10" s="1" customFormat="1" ht="12.75" x14ac:dyDescent="0.35">
      <c r="A1034" s="1">
        <v>1260</v>
      </c>
      <c r="B1034" s="23" t="s">
        <v>830</v>
      </c>
      <c r="C1034" s="23" t="s">
        <v>831</v>
      </c>
      <c r="D1034" s="4">
        <v>1</v>
      </c>
      <c r="E1034" s="5" t="s">
        <v>846</v>
      </c>
      <c r="F1034" s="5">
        <f t="shared" si="43"/>
        <v>1979</v>
      </c>
      <c r="G1034" s="6">
        <v>29044</v>
      </c>
      <c r="H1034" s="6"/>
      <c r="I1034" s="8" t="s">
        <v>3</v>
      </c>
    </row>
    <row r="1035" spans="1:10" s="1" customFormat="1" ht="12.75" x14ac:dyDescent="0.35">
      <c r="A1035" s="1">
        <v>1261</v>
      </c>
      <c r="B1035" s="23" t="s">
        <v>830</v>
      </c>
      <c r="C1035" s="23" t="s">
        <v>831</v>
      </c>
      <c r="D1035" s="4">
        <v>1</v>
      </c>
      <c r="E1035" s="5" t="s">
        <v>641</v>
      </c>
      <c r="F1035" s="5">
        <f t="shared" si="43"/>
        <v>1979</v>
      </c>
      <c r="G1035" s="6">
        <v>29124</v>
      </c>
      <c r="H1035" s="6"/>
      <c r="I1035" s="8" t="s">
        <v>3</v>
      </c>
    </row>
    <row r="1036" spans="1:10" s="1" customFormat="1" ht="12.75" x14ac:dyDescent="0.35">
      <c r="A1036" s="1">
        <v>1264</v>
      </c>
      <c r="B1036" s="23" t="s">
        <v>830</v>
      </c>
      <c r="C1036" s="23" t="s">
        <v>831</v>
      </c>
      <c r="D1036" s="4">
        <v>1</v>
      </c>
      <c r="E1036" s="5" t="s">
        <v>845</v>
      </c>
      <c r="F1036" s="5">
        <f t="shared" si="43"/>
        <v>1981</v>
      </c>
      <c r="G1036" s="6">
        <v>29720</v>
      </c>
      <c r="H1036" s="6"/>
      <c r="I1036" s="8" t="s">
        <v>3</v>
      </c>
    </row>
    <row r="1037" spans="1:10" s="11" customFormat="1" ht="12.75" x14ac:dyDescent="0.35">
      <c r="A1037" s="1">
        <v>1267</v>
      </c>
      <c r="B1037" s="2" t="s">
        <v>830</v>
      </c>
      <c r="C1037" s="2" t="s">
        <v>831</v>
      </c>
      <c r="D1037" s="9">
        <v>1</v>
      </c>
      <c r="E1037" s="12" t="s">
        <v>120</v>
      </c>
      <c r="F1037" s="12">
        <f t="shared" si="43"/>
        <v>1982</v>
      </c>
      <c r="G1037" s="24">
        <v>30293</v>
      </c>
      <c r="H1037" s="24"/>
      <c r="I1037" s="33" t="s">
        <v>3</v>
      </c>
    </row>
    <row r="1038" spans="1:10" s="11" customFormat="1" ht="12.75" x14ac:dyDescent="0.35">
      <c r="A1038" s="11">
        <v>1268</v>
      </c>
      <c r="B1038" s="2" t="s">
        <v>830</v>
      </c>
      <c r="C1038" s="2" t="s">
        <v>831</v>
      </c>
      <c r="D1038" s="9">
        <v>1</v>
      </c>
      <c r="E1038" s="12" t="s">
        <v>847</v>
      </c>
      <c r="F1038" s="12">
        <f t="shared" si="43"/>
        <v>1982</v>
      </c>
      <c r="G1038" s="24">
        <v>30299</v>
      </c>
      <c r="H1038" s="24"/>
      <c r="I1038" s="33" t="s">
        <v>3</v>
      </c>
      <c r="J1038" s="11" t="s">
        <v>848</v>
      </c>
    </row>
    <row r="1039" spans="1:10" s="1" customFormat="1" ht="12.75" x14ac:dyDescent="0.35">
      <c r="A1039" s="1">
        <v>1269</v>
      </c>
      <c r="B1039" s="23" t="s">
        <v>830</v>
      </c>
      <c r="C1039" s="23" t="s">
        <v>831</v>
      </c>
      <c r="D1039" s="4">
        <v>1</v>
      </c>
      <c r="E1039" s="5" t="s">
        <v>849</v>
      </c>
      <c r="F1039" s="5">
        <f t="shared" si="43"/>
        <v>1983</v>
      </c>
      <c r="G1039" s="6">
        <v>30345</v>
      </c>
      <c r="H1039" s="6"/>
      <c r="I1039" s="8" t="s">
        <v>3</v>
      </c>
    </row>
    <row r="1040" spans="1:10" s="1" customFormat="1" ht="12.75" x14ac:dyDescent="0.35">
      <c r="A1040" s="11">
        <v>1271</v>
      </c>
      <c r="B1040" s="23" t="s">
        <v>830</v>
      </c>
      <c r="C1040" s="23" t="s">
        <v>831</v>
      </c>
      <c r="D1040" s="4">
        <v>1</v>
      </c>
      <c r="E1040" s="5" t="s">
        <v>850</v>
      </c>
      <c r="F1040" s="5">
        <v>1985</v>
      </c>
      <c r="G1040" s="6" t="s">
        <v>851</v>
      </c>
      <c r="H1040" s="6"/>
      <c r="I1040" s="8" t="s">
        <v>3</v>
      </c>
    </row>
    <row r="1041" spans="1:10" s="11" customFormat="1" ht="12.75" x14ac:dyDescent="0.35">
      <c r="A1041" s="1">
        <v>1276</v>
      </c>
      <c r="B1041" s="2" t="s">
        <v>830</v>
      </c>
      <c r="C1041" s="2" t="s">
        <v>831</v>
      </c>
      <c r="D1041" s="9">
        <v>1</v>
      </c>
      <c r="E1041" s="12" t="s">
        <v>40</v>
      </c>
      <c r="F1041" s="12">
        <f>YEAR(G1041)</f>
        <v>1987</v>
      </c>
      <c r="G1041" s="24">
        <v>32142</v>
      </c>
      <c r="H1041" s="24"/>
      <c r="I1041" s="33" t="s">
        <v>3</v>
      </c>
    </row>
    <row r="1042" spans="1:10" s="60" customFormat="1" ht="12.75" x14ac:dyDescent="0.35">
      <c r="A1042" s="11">
        <v>1277</v>
      </c>
      <c r="B1042" s="2" t="s">
        <v>830</v>
      </c>
      <c r="C1042" s="2" t="s">
        <v>831</v>
      </c>
      <c r="D1042" s="9">
        <v>2</v>
      </c>
      <c r="E1042" s="12" t="s">
        <v>852</v>
      </c>
      <c r="F1042" s="12">
        <v>1987</v>
      </c>
      <c r="G1042" s="171">
        <v>1987</v>
      </c>
      <c r="H1042" s="24"/>
      <c r="I1042" s="33" t="s">
        <v>3</v>
      </c>
    </row>
    <row r="1043" spans="1:10" s="11" customFormat="1" ht="12.75" x14ac:dyDescent="0.35">
      <c r="A1043" s="1">
        <v>1284</v>
      </c>
      <c r="B1043" s="2" t="s">
        <v>830</v>
      </c>
      <c r="C1043" s="2" t="s">
        <v>831</v>
      </c>
      <c r="D1043" s="9">
        <v>1</v>
      </c>
      <c r="E1043" s="12" t="s">
        <v>853</v>
      </c>
      <c r="F1043" s="12">
        <f t="shared" ref="F1043:F1074" si="44">YEAR(G1043)</f>
        <v>1991</v>
      </c>
      <c r="G1043" s="24">
        <v>33478</v>
      </c>
      <c r="H1043" s="24"/>
      <c r="I1043" s="33" t="s">
        <v>3</v>
      </c>
      <c r="J1043" s="11" t="s">
        <v>47</v>
      </c>
    </row>
    <row r="1044" spans="1:10" s="11" customFormat="1" ht="12.75" x14ac:dyDescent="0.35">
      <c r="A1044" s="11">
        <v>1286</v>
      </c>
      <c r="B1044" s="2" t="s">
        <v>830</v>
      </c>
      <c r="C1044" s="2" t="s">
        <v>831</v>
      </c>
      <c r="D1044" s="9">
        <v>1</v>
      </c>
      <c r="E1044" s="11" t="s">
        <v>352</v>
      </c>
      <c r="F1044" s="12">
        <f t="shared" si="44"/>
        <v>1992</v>
      </c>
      <c r="G1044" s="24">
        <v>33717</v>
      </c>
      <c r="H1044" s="24"/>
      <c r="I1044" s="33" t="s">
        <v>3</v>
      </c>
    </row>
    <row r="1045" spans="1:10" s="60" customFormat="1" ht="12.75" x14ac:dyDescent="0.35">
      <c r="A1045" s="1">
        <v>1291</v>
      </c>
      <c r="B1045" s="2" t="s">
        <v>830</v>
      </c>
      <c r="C1045" s="2" t="s">
        <v>831</v>
      </c>
      <c r="D1045" s="9">
        <v>1</v>
      </c>
      <c r="E1045" s="12" t="s">
        <v>120</v>
      </c>
      <c r="F1045" s="12">
        <f t="shared" si="44"/>
        <v>1992</v>
      </c>
      <c r="G1045" s="24">
        <v>33935</v>
      </c>
      <c r="H1045" s="24"/>
      <c r="I1045" s="33" t="s">
        <v>3</v>
      </c>
    </row>
    <row r="1046" spans="1:10" s="11" customFormat="1" ht="12.75" x14ac:dyDescent="0.35">
      <c r="A1046" s="11">
        <v>1292</v>
      </c>
      <c r="B1046" s="2" t="s">
        <v>830</v>
      </c>
      <c r="C1046" s="2" t="s">
        <v>831</v>
      </c>
      <c r="D1046" s="9">
        <v>1</v>
      </c>
      <c r="E1046" s="12" t="s">
        <v>120</v>
      </c>
      <c r="F1046" s="12">
        <f t="shared" si="44"/>
        <v>1994</v>
      </c>
      <c r="G1046" s="24">
        <v>34349</v>
      </c>
      <c r="H1046" s="24"/>
      <c r="I1046" s="33" t="s">
        <v>3</v>
      </c>
    </row>
    <row r="1047" spans="1:10" s="11" customFormat="1" ht="12.75" x14ac:dyDescent="0.35">
      <c r="A1047" s="1">
        <v>1293</v>
      </c>
      <c r="B1047" s="2" t="s">
        <v>830</v>
      </c>
      <c r="C1047" s="2" t="s">
        <v>831</v>
      </c>
      <c r="D1047" s="9">
        <v>2</v>
      </c>
      <c r="E1047" s="12" t="s">
        <v>853</v>
      </c>
      <c r="F1047" s="12">
        <f t="shared" si="44"/>
        <v>1995</v>
      </c>
      <c r="G1047" s="24">
        <v>34876</v>
      </c>
      <c r="H1047" s="24"/>
      <c r="I1047" s="33" t="s">
        <v>3</v>
      </c>
      <c r="J1047" s="11" t="s">
        <v>47</v>
      </c>
    </row>
    <row r="1048" spans="1:10" s="60" customFormat="1" ht="12.75" x14ac:dyDescent="0.35">
      <c r="A1048" s="1">
        <v>1294</v>
      </c>
      <c r="B1048" s="2" t="s">
        <v>830</v>
      </c>
      <c r="C1048" s="2" t="s">
        <v>831</v>
      </c>
      <c r="D1048" s="9">
        <v>3</v>
      </c>
      <c r="E1048" s="12" t="s">
        <v>854</v>
      </c>
      <c r="F1048" s="12">
        <f t="shared" si="44"/>
        <v>1996</v>
      </c>
      <c r="G1048" s="24">
        <v>35119</v>
      </c>
      <c r="H1048" s="24">
        <v>35126</v>
      </c>
      <c r="I1048" s="33" t="s">
        <v>3</v>
      </c>
    </row>
    <row r="1049" spans="1:10" s="11" customFormat="1" ht="12.75" x14ac:dyDescent="0.35">
      <c r="A1049" s="1">
        <v>1296</v>
      </c>
      <c r="B1049" s="2" t="s">
        <v>830</v>
      </c>
      <c r="C1049" s="2" t="s">
        <v>831</v>
      </c>
      <c r="D1049" s="9">
        <v>1</v>
      </c>
      <c r="E1049" s="12" t="s">
        <v>190</v>
      </c>
      <c r="F1049" s="12">
        <f t="shared" si="44"/>
        <v>1996</v>
      </c>
      <c r="G1049" s="24">
        <v>35126</v>
      </c>
      <c r="H1049" s="24"/>
      <c r="I1049" s="33" t="s">
        <v>3</v>
      </c>
      <c r="J1049" s="11" t="s">
        <v>47</v>
      </c>
    </row>
    <row r="1050" spans="1:10" s="60" customFormat="1" ht="12.75" x14ac:dyDescent="0.35">
      <c r="A1050" s="1">
        <v>1297</v>
      </c>
      <c r="B1050" s="2" t="s">
        <v>830</v>
      </c>
      <c r="C1050" s="2" t="s">
        <v>831</v>
      </c>
      <c r="D1050" s="9">
        <v>1</v>
      </c>
      <c r="E1050" s="12" t="s">
        <v>453</v>
      </c>
      <c r="F1050" s="12">
        <f t="shared" si="44"/>
        <v>1996</v>
      </c>
      <c r="G1050" s="24">
        <v>35154</v>
      </c>
      <c r="H1050" s="24"/>
      <c r="I1050" s="33" t="s">
        <v>3</v>
      </c>
    </row>
    <row r="1051" spans="1:10" s="60" customFormat="1" ht="12.75" x14ac:dyDescent="0.35">
      <c r="A1051" s="11">
        <v>1298</v>
      </c>
      <c r="B1051" s="53" t="s">
        <v>830</v>
      </c>
      <c r="C1051" s="44" t="s">
        <v>831</v>
      </c>
      <c r="D1051" s="54">
        <v>1</v>
      </c>
      <c r="E1051" s="53" t="s">
        <v>855</v>
      </c>
      <c r="F1051" s="55">
        <f t="shared" si="44"/>
        <v>1999</v>
      </c>
      <c r="G1051" s="56" t="s">
        <v>856</v>
      </c>
      <c r="H1051" s="57"/>
      <c r="I1051" s="53" t="s">
        <v>3</v>
      </c>
    </row>
    <row r="1052" spans="1:10" s="11" customFormat="1" ht="12.75" x14ac:dyDescent="0.35">
      <c r="A1052" s="1">
        <v>1299</v>
      </c>
      <c r="B1052" s="44" t="s">
        <v>830</v>
      </c>
      <c r="C1052" s="44" t="s">
        <v>831</v>
      </c>
      <c r="D1052" s="47" t="s">
        <v>508</v>
      </c>
      <c r="E1052" s="44" t="s">
        <v>453</v>
      </c>
      <c r="F1052" s="48">
        <f t="shared" si="44"/>
        <v>2002</v>
      </c>
      <c r="G1052" s="46" t="s">
        <v>857</v>
      </c>
      <c r="H1052" s="42">
        <v>37397</v>
      </c>
      <c r="I1052" s="44" t="s">
        <v>3</v>
      </c>
      <c r="J1052" s="11" t="s">
        <v>858</v>
      </c>
    </row>
    <row r="1053" spans="1:10" s="11" customFormat="1" ht="12.75" x14ac:dyDescent="0.35">
      <c r="A1053" s="1">
        <v>1300</v>
      </c>
      <c r="B1053" s="44" t="s">
        <v>830</v>
      </c>
      <c r="C1053" s="44" t="s">
        <v>831</v>
      </c>
      <c r="D1053" s="47">
        <v>1</v>
      </c>
      <c r="E1053" s="44" t="s">
        <v>859</v>
      </c>
      <c r="F1053" s="48">
        <f t="shared" si="44"/>
        <v>2002</v>
      </c>
      <c r="G1053" s="46" t="s">
        <v>860</v>
      </c>
      <c r="H1053" s="42"/>
      <c r="I1053" s="44" t="s">
        <v>3</v>
      </c>
    </row>
    <row r="1054" spans="1:10" s="11" customFormat="1" ht="12.75" x14ac:dyDescent="0.35">
      <c r="A1054" s="11">
        <v>1301</v>
      </c>
      <c r="B1054" s="44" t="s">
        <v>830</v>
      </c>
      <c r="C1054" s="44" t="s">
        <v>831</v>
      </c>
      <c r="D1054" s="47">
        <v>2</v>
      </c>
      <c r="E1054" s="44" t="s">
        <v>859</v>
      </c>
      <c r="F1054" s="48">
        <f t="shared" si="44"/>
        <v>2003</v>
      </c>
      <c r="G1054" s="46" t="s">
        <v>861</v>
      </c>
      <c r="H1054" s="46" t="s">
        <v>862</v>
      </c>
      <c r="I1054" s="44" t="s">
        <v>3</v>
      </c>
    </row>
    <row r="1055" spans="1:10" s="11" customFormat="1" ht="12.75" x14ac:dyDescent="0.35">
      <c r="A1055" s="1">
        <v>1302</v>
      </c>
      <c r="B1055" s="44" t="s">
        <v>830</v>
      </c>
      <c r="C1055" s="44" t="s">
        <v>831</v>
      </c>
      <c r="D1055" s="47">
        <v>1</v>
      </c>
      <c r="E1055" s="44" t="s">
        <v>4</v>
      </c>
      <c r="F1055" s="48">
        <f t="shared" si="44"/>
        <v>2004</v>
      </c>
      <c r="G1055" s="46" t="s">
        <v>863</v>
      </c>
      <c r="H1055" s="46" t="s">
        <v>864</v>
      </c>
      <c r="I1055" s="44" t="s">
        <v>3</v>
      </c>
    </row>
    <row r="1056" spans="1:10" s="11" customFormat="1" ht="12.75" x14ac:dyDescent="0.35">
      <c r="A1056" s="1">
        <v>1303</v>
      </c>
      <c r="B1056" s="44" t="s">
        <v>830</v>
      </c>
      <c r="C1056" s="44" t="s">
        <v>831</v>
      </c>
      <c r="D1056" s="47">
        <v>1</v>
      </c>
      <c r="E1056" s="44" t="s">
        <v>865</v>
      </c>
      <c r="F1056" s="48">
        <f t="shared" si="44"/>
        <v>2006</v>
      </c>
      <c r="G1056" s="46" t="s">
        <v>866</v>
      </c>
      <c r="H1056" s="42"/>
      <c r="I1056" s="44" t="s">
        <v>3</v>
      </c>
    </row>
    <row r="1057" spans="1:10" s="11" customFormat="1" ht="12.75" x14ac:dyDescent="0.35">
      <c r="A1057" s="11">
        <v>1304</v>
      </c>
      <c r="B1057" s="44" t="s">
        <v>830</v>
      </c>
      <c r="C1057" s="44" t="s">
        <v>831</v>
      </c>
      <c r="D1057" s="47">
        <v>1</v>
      </c>
      <c r="E1057" s="44" t="s">
        <v>867</v>
      </c>
      <c r="F1057" s="48">
        <f t="shared" si="44"/>
        <v>2006</v>
      </c>
      <c r="G1057" s="46" t="s">
        <v>868</v>
      </c>
      <c r="H1057" s="42"/>
      <c r="I1057" s="44" t="s">
        <v>3</v>
      </c>
    </row>
    <row r="1058" spans="1:10" s="11" customFormat="1" ht="12.75" x14ac:dyDescent="0.35">
      <c r="A1058" s="1">
        <v>1305</v>
      </c>
      <c r="B1058" s="44" t="s">
        <v>830</v>
      </c>
      <c r="C1058" s="44" t="s">
        <v>831</v>
      </c>
      <c r="D1058" s="47">
        <v>1</v>
      </c>
      <c r="E1058" s="44" t="s">
        <v>869</v>
      </c>
      <c r="F1058" s="48">
        <f t="shared" si="44"/>
        <v>2006</v>
      </c>
      <c r="G1058" s="46" t="s">
        <v>870</v>
      </c>
      <c r="H1058" s="42"/>
      <c r="I1058" s="44" t="s">
        <v>3</v>
      </c>
    </row>
    <row r="1059" spans="1:10" s="11" customFormat="1" ht="12.75" x14ac:dyDescent="0.35">
      <c r="A1059" s="1">
        <v>1306</v>
      </c>
      <c r="B1059" s="44" t="s">
        <v>830</v>
      </c>
      <c r="C1059" s="44" t="s">
        <v>831</v>
      </c>
      <c r="D1059" s="47">
        <v>1</v>
      </c>
      <c r="E1059" s="44" t="s">
        <v>871</v>
      </c>
      <c r="F1059" s="48">
        <f t="shared" si="44"/>
        <v>2007</v>
      </c>
      <c r="G1059" s="46" t="s">
        <v>872</v>
      </c>
      <c r="H1059" s="42"/>
      <c r="I1059" s="44" t="s">
        <v>3</v>
      </c>
    </row>
    <row r="1060" spans="1:10" s="11" customFormat="1" ht="12.75" x14ac:dyDescent="0.35">
      <c r="A1060" s="11">
        <v>1307</v>
      </c>
      <c r="B1060" s="44" t="s">
        <v>830</v>
      </c>
      <c r="C1060" s="44" t="s">
        <v>831</v>
      </c>
      <c r="D1060" s="47">
        <v>1</v>
      </c>
      <c r="E1060" s="44" t="s">
        <v>873</v>
      </c>
      <c r="F1060" s="48">
        <f t="shared" si="44"/>
        <v>2007</v>
      </c>
      <c r="G1060" s="46" t="s">
        <v>872</v>
      </c>
      <c r="H1060" s="42"/>
      <c r="I1060" s="44" t="s">
        <v>3</v>
      </c>
    </row>
    <row r="1061" spans="1:10" s="11" customFormat="1" ht="12.75" x14ac:dyDescent="0.35">
      <c r="A1061" s="1">
        <v>1308</v>
      </c>
      <c r="B1061" s="44" t="s">
        <v>830</v>
      </c>
      <c r="C1061" s="44" t="s">
        <v>831</v>
      </c>
      <c r="D1061" s="47">
        <v>1</v>
      </c>
      <c r="E1061" s="44" t="s">
        <v>874</v>
      </c>
      <c r="F1061" s="48">
        <f t="shared" si="44"/>
        <v>2008</v>
      </c>
      <c r="G1061" s="46" t="s">
        <v>875</v>
      </c>
      <c r="H1061" s="42"/>
      <c r="I1061" s="44" t="s">
        <v>3</v>
      </c>
    </row>
    <row r="1062" spans="1:10" s="11" customFormat="1" ht="12.75" x14ac:dyDescent="0.35">
      <c r="A1062" s="1">
        <v>1309</v>
      </c>
      <c r="B1062" s="44" t="s">
        <v>830</v>
      </c>
      <c r="C1062" s="44" t="s">
        <v>831</v>
      </c>
      <c r="D1062" s="47">
        <v>1</v>
      </c>
      <c r="E1062" s="44" t="s">
        <v>876</v>
      </c>
      <c r="F1062" s="48">
        <f t="shared" si="44"/>
        <v>2009</v>
      </c>
      <c r="G1062" s="46" t="s">
        <v>877</v>
      </c>
      <c r="H1062" s="42"/>
      <c r="I1062" s="44" t="s">
        <v>3</v>
      </c>
    </row>
    <row r="1063" spans="1:10" s="11" customFormat="1" ht="12.75" x14ac:dyDescent="0.35">
      <c r="A1063" s="11">
        <v>1310</v>
      </c>
      <c r="B1063" s="44" t="s">
        <v>830</v>
      </c>
      <c r="C1063" s="44" t="s">
        <v>831</v>
      </c>
      <c r="D1063" s="35" t="s">
        <v>508</v>
      </c>
      <c r="E1063" s="44" t="s">
        <v>260</v>
      </c>
      <c r="F1063" s="48">
        <f t="shared" si="44"/>
        <v>2009</v>
      </c>
      <c r="G1063" s="46" t="s">
        <v>878</v>
      </c>
      <c r="H1063" s="46">
        <v>40054</v>
      </c>
      <c r="I1063" s="44" t="s">
        <v>3</v>
      </c>
      <c r="J1063" s="11" t="s">
        <v>879</v>
      </c>
    </row>
    <row r="1064" spans="1:10" s="11" customFormat="1" ht="12.75" x14ac:dyDescent="0.35">
      <c r="A1064" s="1">
        <v>1311</v>
      </c>
      <c r="B1064" s="44" t="s">
        <v>830</v>
      </c>
      <c r="C1064" s="44" t="s">
        <v>831</v>
      </c>
      <c r="D1064" s="47">
        <v>1</v>
      </c>
      <c r="E1064" s="44" t="s">
        <v>880</v>
      </c>
      <c r="F1064" s="48">
        <f t="shared" si="44"/>
        <v>2009</v>
      </c>
      <c r="G1064" s="42">
        <v>40004</v>
      </c>
      <c r="H1064" s="46">
        <v>40096</v>
      </c>
      <c r="I1064" s="44" t="s">
        <v>3</v>
      </c>
    </row>
    <row r="1065" spans="1:10" s="11" customFormat="1" ht="12.75" x14ac:dyDescent="0.35">
      <c r="A1065" s="1">
        <v>1312</v>
      </c>
      <c r="B1065" s="44" t="s">
        <v>830</v>
      </c>
      <c r="C1065" s="44" t="s">
        <v>831</v>
      </c>
      <c r="D1065" s="47">
        <v>1</v>
      </c>
      <c r="E1065" s="44" t="s">
        <v>880</v>
      </c>
      <c r="F1065" s="48">
        <f t="shared" si="44"/>
        <v>2010</v>
      </c>
      <c r="G1065" s="46" t="s">
        <v>881</v>
      </c>
      <c r="H1065" s="42">
        <v>40266</v>
      </c>
      <c r="I1065" s="44" t="s">
        <v>3</v>
      </c>
    </row>
    <row r="1066" spans="1:10" s="11" customFormat="1" ht="12.75" x14ac:dyDescent="0.35">
      <c r="A1066" s="11">
        <v>1313</v>
      </c>
      <c r="B1066" s="44" t="s">
        <v>830</v>
      </c>
      <c r="C1066" s="44" t="s">
        <v>831</v>
      </c>
      <c r="D1066" s="47">
        <v>4</v>
      </c>
      <c r="E1066" s="44" t="s">
        <v>459</v>
      </c>
      <c r="F1066" s="48">
        <f t="shared" si="44"/>
        <v>2010</v>
      </c>
      <c r="G1066" s="46" t="s">
        <v>882</v>
      </c>
      <c r="H1066" s="46" t="s">
        <v>883</v>
      </c>
      <c r="I1066" s="44" t="s">
        <v>3</v>
      </c>
    </row>
    <row r="1067" spans="1:10" s="11" customFormat="1" ht="12.75" x14ac:dyDescent="0.35">
      <c r="A1067" s="1">
        <v>1314</v>
      </c>
      <c r="B1067" s="44" t="s">
        <v>830</v>
      </c>
      <c r="C1067" s="44" t="s">
        <v>831</v>
      </c>
      <c r="D1067" s="47">
        <v>1</v>
      </c>
      <c r="E1067" s="44" t="s">
        <v>884</v>
      </c>
      <c r="F1067" s="48">
        <f t="shared" si="44"/>
        <v>2011</v>
      </c>
      <c r="G1067" s="46" t="s">
        <v>885</v>
      </c>
      <c r="H1067" s="42"/>
      <c r="I1067" s="44" t="s">
        <v>3</v>
      </c>
    </row>
    <row r="1068" spans="1:10" s="11" customFormat="1" ht="12.75" x14ac:dyDescent="0.35">
      <c r="A1068" s="1">
        <v>1315</v>
      </c>
      <c r="B1068" s="44" t="s">
        <v>830</v>
      </c>
      <c r="C1068" s="44" t="s">
        <v>831</v>
      </c>
      <c r="D1068" s="47">
        <v>1</v>
      </c>
      <c r="E1068" s="44" t="s">
        <v>886</v>
      </c>
      <c r="F1068" s="48">
        <f t="shared" si="44"/>
        <v>2012</v>
      </c>
      <c r="G1068" s="46" t="s">
        <v>887</v>
      </c>
      <c r="H1068" s="42"/>
      <c r="I1068" s="44" t="s">
        <v>3</v>
      </c>
    </row>
    <row r="1069" spans="1:10" s="11" customFormat="1" ht="12.75" x14ac:dyDescent="0.35">
      <c r="A1069" s="11">
        <v>1316</v>
      </c>
      <c r="B1069" s="44" t="s">
        <v>830</v>
      </c>
      <c r="C1069" s="44" t="s">
        <v>831</v>
      </c>
      <c r="D1069" s="47">
        <v>1</v>
      </c>
      <c r="E1069" s="44" t="s">
        <v>888</v>
      </c>
      <c r="F1069" s="48">
        <f t="shared" si="44"/>
        <v>2012</v>
      </c>
      <c r="G1069" s="46" t="s">
        <v>889</v>
      </c>
      <c r="H1069" s="42"/>
      <c r="I1069" s="44" t="s">
        <v>3</v>
      </c>
    </row>
    <row r="1070" spans="1:10" s="11" customFormat="1" ht="12.75" x14ac:dyDescent="0.35">
      <c r="A1070" s="1">
        <v>1317</v>
      </c>
      <c r="B1070" s="44" t="s">
        <v>830</v>
      </c>
      <c r="C1070" s="44" t="s">
        <v>831</v>
      </c>
      <c r="D1070" s="47">
        <v>2</v>
      </c>
      <c r="E1070" s="44" t="s">
        <v>890</v>
      </c>
      <c r="F1070" s="48">
        <f t="shared" si="44"/>
        <v>2012</v>
      </c>
      <c r="G1070" s="46" t="s">
        <v>891</v>
      </c>
      <c r="H1070" s="42"/>
      <c r="I1070" s="44" t="s">
        <v>3</v>
      </c>
    </row>
    <row r="1071" spans="1:10" s="11" customFormat="1" x14ac:dyDescent="0.4">
      <c r="A1071" s="1">
        <v>1318</v>
      </c>
      <c r="B1071" s="29" t="s">
        <v>892</v>
      </c>
      <c r="C1071" s="2" t="s">
        <v>893</v>
      </c>
      <c r="D1071" s="9">
        <v>3</v>
      </c>
      <c r="E1071" s="30" t="s">
        <v>894</v>
      </c>
      <c r="F1071" s="12">
        <f t="shared" si="44"/>
        <v>1992</v>
      </c>
      <c r="G1071" s="31">
        <v>33733</v>
      </c>
      <c r="H1071" s="31"/>
      <c r="I1071" s="33" t="s">
        <v>3</v>
      </c>
      <c r="J1071" s="11" t="s">
        <v>47</v>
      </c>
    </row>
    <row r="1072" spans="1:10" s="11" customFormat="1" ht="12.75" x14ac:dyDescent="0.35">
      <c r="A1072" s="11">
        <v>1319</v>
      </c>
      <c r="B1072" s="2" t="s">
        <v>892</v>
      </c>
      <c r="C1072" s="2" t="s">
        <v>893</v>
      </c>
      <c r="D1072" s="9">
        <v>1</v>
      </c>
      <c r="E1072" s="30" t="s">
        <v>895</v>
      </c>
      <c r="F1072" s="12">
        <f t="shared" si="44"/>
        <v>2013</v>
      </c>
      <c r="G1072" s="31">
        <v>41393</v>
      </c>
      <c r="H1072" s="31">
        <v>41394</v>
      </c>
      <c r="I1072" s="33" t="s">
        <v>3</v>
      </c>
    </row>
    <row r="1073" spans="1:10" s="60" customFormat="1" x14ac:dyDescent="0.4">
      <c r="A1073" s="1">
        <v>1320</v>
      </c>
      <c r="B1073" s="29" t="s">
        <v>896</v>
      </c>
      <c r="C1073" s="2" t="s">
        <v>897</v>
      </c>
      <c r="D1073" s="9">
        <v>1</v>
      </c>
      <c r="E1073" s="12" t="s">
        <v>898</v>
      </c>
      <c r="F1073" s="12">
        <f t="shared" si="44"/>
        <v>1956</v>
      </c>
      <c r="G1073" s="150" t="s">
        <v>899</v>
      </c>
      <c r="H1073" s="24"/>
      <c r="I1073" s="33" t="s">
        <v>3</v>
      </c>
      <c r="J1073" s="12" t="s">
        <v>900</v>
      </c>
    </row>
    <row r="1074" spans="1:10" s="60" customFormat="1" ht="12.75" x14ac:dyDescent="0.35">
      <c r="A1074" s="1">
        <v>1321</v>
      </c>
      <c r="B1074" s="2" t="s">
        <v>896</v>
      </c>
      <c r="C1074" s="2" t="s">
        <v>897</v>
      </c>
      <c r="D1074" s="9">
        <v>1</v>
      </c>
      <c r="E1074" s="30" t="s">
        <v>901</v>
      </c>
      <c r="F1074" s="12">
        <f t="shared" si="44"/>
        <v>1957</v>
      </c>
      <c r="G1074" s="31">
        <v>20914</v>
      </c>
      <c r="H1074" s="31"/>
      <c r="I1074" s="33" t="s">
        <v>3</v>
      </c>
    </row>
    <row r="1075" spans="1:10" s="60" customFormat="1" ht="12.75" x14ac:dyDescent="0.35">
      <c r="A1075" s="11">
        <v>1322</v>
      </c>
      <c r="B1075" s="2" t="s">
        <v>896</v>
      </c>
      <c r="C1075" s="2" t="s">
        <v>897</v>
      </c>
      <c r="D1075" s="9">
        <v>1</v>
      </c>
      <c r="E1075" s="30" t="s">
        <v>902</v>
      </c>
      <c r="F1075" s="12">
        <v>1957</v>
      </c>
      <c r="G1075" s="31">
        <v>20958</v>
      </c>
      <c r="H1075" s="31"/>
      <c r="I1075" s="33" t="s">
        <v>3</v>
      </c>
    </row>
    <row r="1076" spans="1:10" s="60" customFormat="1" ht="12.75" x14ac:dyDescent="0.35">
      <c r="A1076" s="1">
        <v>1323</v>
      </c>
      <c r="B1076" s="2" t="s">
        <v>896</v>
      </c>
      <c r="C1076" s="2" t="s">
        <v>897</v>
      </c>
      <c r="D1076" s="9">
        <v>1</v>
      </c>
      <c r="E1076" s="30" t="s">
        <v>264</v>
      </c>
      <c r="F1076" s="12">
        <f t="shared" ref="F1076:F1082" si="45">YEAR(G1076)</f>
        <v>1957</v>
      </c>
      <c r="G1076" s="31">
        <v>21057</v>
      </c>
      <c r="H1076" s="31"/>
      <c r="I1076" s="33" t="s">
        <v>3</v>
      </c>
    </row>
    <row r="1077" spans="1:10" s="60" customFormat="1" ht="12.75" x14ac:dyDescent="0.35">
      <c r="A1077" s="1">
        <v>1324</v>
      </c>
      <c r="B1077" s="2" t="s">
        <v>896</v>
      </c>
      <c r="C1077" s="2" t="s">
        <v>897</v>
      </c>
      <c r="D1077" s="9">
        <v>1</v>
      </c>
      <c r="E1077" s="30" t="s">
        <v>902</v>
      </c>
      <c r="F1077" s="12">
        <f t="shared" si="45"/>
        <v>1957</v>
      </c>
      <c r="G1077" s="31">
        <v>21095</v>
      </c>
      <c r="H1077" s="31"/>
      <c r="I1077" s="33" t="s">
        <v>3</v>
      </c>
    </row>
    <row r="1078" spans="1:10" s="60" customFormat="1" ht="12.75" x14ac:dyDescent="0.35">
      <c r="A1078" s="11">
        <v>1325</v>
      </c>
      <c r="B1078" s="2" t="s">
        <v>896</v>
      </c>
      <c r="C1078" s="2" t="s">
        <v>897</v>
      </c>
      <c r="D1078" s="9">
        <v>1</v>
      </c>
      <c r="E1078" s="30" t="s">
        <v>903</v>
      </c>
      <c r="F1078" s="12">
        <f t="shared" si="45"/>
        <v>1957</v>
      </c>
      <c r="G1078" s="31">
        <v>21098</v>
      </c>
      <c r="H1078" s="31"/>
      <c r="I1078" s="33" t="s">
        <v>3</v>
      </c>
    </row>
    <row r="1079" spans="1:10" s="60" customFormat="1" ht="12.75" x14ac:dyDescent="0.35">
      <c r="A1079" s="1">
        <v>1326</v>
      </c>
      <c r="B1079" s="2" t="s">
        <v>896</v>
      </c>
      <c r="C1079" s="2" t="s">
        <v>897</v>
      </c>
      <c r="D1079" s="9">
        <v>1</v>
      </c>
      <c r="E1079" s="30" t="s">
        <v>880</v>
      </c>
      <c r="F1079" s="12">
        <f t="shared" si="45"/>
        <v>1959</v>
      </c>
      <c r="G1079" s="31">
        <v>21692</v>
      </c>
      <c r="H1079" s="31">
        <v>21693</v>
      </c>
      <c r="I1079" s="33" t="s">
        <v>3</v>
      </c>
    </row>
    <row r="1080" spans="1:10" s="60" customFormat="1" ht="12.75" x14ac:dyDescent="0.35">
      <c r="A1080" s="1">
        <v>1327</v>
      </c>
      <c r="B1080" s="2" t="s">
        <v>896</v>
      </c>
      <c r="C1080" s="2" t="s">
        <v>897</v>
      </c>
      <c r="D1080" s="9">
        <v>1</v>
      </c>
      <c r="E1080" s="30" t="s">
        <v>150</v>
      </c>
      <c r="F1080" s="12">
        <f t="shared" si="45"/>
        <v>1962</v>
      </c>
      <c r="G1080" s="31">
        <v>22885</v>
      </c>
      <c r="H1080" s="31"/>
      <c r="I1080" s="33" t="s">
        <v>3</v>
      </c>
    </row>
    <row r="1081" spans="1:10" s="60" customFormat="1" ht="12.75" x14ac:dyDescent="0.35">
      <c r="A1081" s="11">
        <v>1328</v>
      </c>
      <c r="B1081" s="2" t="s">
        <v>896</v>
      </c>
      <c r="C1081" s="2" t="s">
        <v>897</v>
      </c>
      <c r="D1081" s="9">
        <v>1</v>
      </c>
      <c r="E1081" s="30" t="s">
        <v>184</v>
      </c>
      <c r="F1081" s="12">
        <f t="shared" si="45"/>
        <v>1963</v>
      </c>
      <c r="G1081" s="31">
        <v>23121</v>
      </c>
      <c r="H1081" s="31"/>
      <c r="I1081" s="33" t="s">
        <v>3</v>
      </c>
    </row>
    <row r="1082" spans="1:10" s="1" customFormat="1" ht="12.75" x14ac:dyDescent="0.35">
      <c r="A1082" s="1">
        <v>1329</v>
      </c>
      <c r="B1082" s="23" t="s">
        <v>896</v>
      </c>
      <c r="C1082" s="23" t="s">
        <v>897</v>
      </c>
      <c r="D1082" s="4">
        <v>1</v>
      </c>
      <c r="E1082" s="5" t="s">
        <v>357</v>
      </c>
      <c r="F1082" s="5">
        <f t="shared" si="45"/>
        <v>1967</v>
      </c>
      <c r="G1082" s="6">
        <v>24597</v>
      </c>
      <c r="H1082" s="6"/>
      <c r="I1082" s="8" t="s">
        <v>3</v>
      </c>
      <c r="J1082" s="1" t="s">
        <v>47</v>
      </c>
    </row>
    <row r="1083" spans="1:10" s="1" customFormat="1" ht="12.75" x14ac:dyDescent="0.35">
      <c r="A1083" s="1">
        <v>1330</v>
      </c>
      <c r="B1083" s="23" t="s">
        <v>896</v>
      </c>
      <c r="C1083" s="23" t="s">
        <v>897</v>
      </c>
      <c r="D1083" s="4">
        <v>1</v>
      </c>
      <c r="E1083" s="5" t="s">
        <v>904</v>
      </c>
      <c r="F1083" s="5">
        <v>1968</v>
      </c>
      <c r="G1083" s="6" t="s">
        <v>905</v>
      </c>
      <c r="H1083" s="6"/>
      <c r="I1083" s="8" t="s">
        <v>3</v>
      </c>
    </row>
    <row r="1084" spans="1:10" s="11" customFormat="1" ht="12.75" x14ac:dyDescent="0.35">
      <c r="A1084" s="11">
        <v>1331</v>
      </c>
      <c r="B1084" s="2" t="s">
        <v>896</v>
      </c>
      <c r="C1084" s="2" t="s">
        <v>897</v>
      </c>
      <c r="D1084" s="9">
        <v>1</v>
      </c>
      <c r="E1084" s="30" t="s">
        <v>906</v>
      </c>
      <c r="F1084" s="12">
        <f t="shared" ref="F1084:F1091" si="46">YEAR(G1084)</f>
        <v>1969</v>
      </c>
      <c r="G1084" s="31">
        <v>25285</v>
      </c>
      <c r="H1084" s="31"/>
      <c r="I1084" s="33" t="s">
        <v>3</v>
      </c>
    </row>
    <row r="1085" spans="1:10" s="11" customFormat="1" ht="12.75" x14ac:dyDescent="0.35">
      <c r="A1085" s="1">
        <v>1332</v>
      </c>
      <c r="B1085" s="2" t="s">
        <v>896</v>
      </c>
      <c r="C1085" s="2" t="s">
        <v>897</v>
      </c>
      <c r="D1085" s="9">
        <v>1</v>
      </c>
      <c r="E1085" s="30" t="s">
        <v>907</v>
      </c>
      <c r="F1085" s="12">
        <f t="shared" si="46"/>
        <v>1971</v>
      </c>
      <c r="G1085" s="31">
        <v>26057</v>
      </c>
      <c r="H1085" s="31"/>
      <c r="I1085" s="33" t="s">
        <v>3</v>
      </c>
    </row>
    <row r="1086" spans="1:10" s="11" customFormat="1" ht="12.75" x14ac:dyDescent="0.35">
      <c r="A1086" s="1">
        <v>1333</v>
      </c>
      <c r="B1086" s="2" t="s">
        <v>896</v>
      </c>
      <c r="C1086" s="2" t="s">
        <v>897</v>
      </c>
      <c r="D1086" s="9">
        <v>1</v>
      </c>
      <c r="E1086" s="30" t="s">
        <v>157</v>
      </c>
      <c r="F1086" s="12">
        <f t="shared" si="46"/>
        <v>1971</v>
      </c>
      <c r="G1086" s="31">
        <v>26060</v>
      </c>
      <c r="H1086" s="31"/>
      <c r="I1086" s="33" t="s">
        <v>3</v>
      </c>
    </row>
    <row r="1087" spans="1:10" s="11" customFormat="1" ht="12.75" x14ac:dyDescent="0.35">
      <c r="A1087" s="11">
        <v>1334</v>
      </c>
      <c r="B1087" s="2" t="s">
        <v>896</v>
      </c>
      <c r="C1087" s="2" t="s">
        <v>897</v>
      </c>
      <c r="D1087" s="9">
        <v>1</v>
      </c>
      <c r="E1087" s="30" t="s">
        <v>908</v>
      </c>
      <c r="F1087" s="12">
        <f t="shared" si="46"/>
        <v>1971</v>
      </c>
      <c r="G1087" s="31">
        <v>26060</v>
      </c>
      <c r="H1087" s="31"/>
      <c r="I1087" s="33" t="s">
        <v>3</v>
      </c>
    </row>
    <row r="1088" spans="1:10" s="11" customFormat="1" ht="12.75" x14ac:dyDescent="0.35">
      <c r="A1088" s="1">
        <v>1335</v>
      </c>
      <c r="B1088" s="2" t="s">
        <v>896</v>
      </c>
      <c r="C1088" s="2" t="s">
        <v>897</v>
      </c>
      <c r="D1088" s="9">
        <v>1</v>
      </c>
      <c r="E1088" s="30" t="s">
        <v>357</v>
      </c>
      <c r="F1088" s="12">
        <f t="shared" si="46"/>
        <v>1971</v>
      </c>
      <c r="G1088" s="31">
        <v>26279</v>
      </c>
      <c r="H1088" s="31"/>
      <c r="I1088" s="33" t="s">
        <v>3</v>
      </c>
    </row>
    <row r="1089" spans="1:9" s="11" customFormat="1" ht="12.75" x14ac:dyDescent="0.35">
      <c r="A1089" s="1">
        <v>1336</v>
      </c>
      <c r="B1089" s="2" t="s">
        <v>896</v>
      </c>
      <c r="C1089" s="2" t="s">
        <v>897</v>
      </c>
      <c r="D1089" s="9">
        <v>1</v>
      </c>
      <c r="E1089" s="30" t="s">
        <v>909</v>
      </c>
      <c r="F1089" s="12">
        <f t="shared" si="46"/>
        <v>1973</v>
      </c>
      <c r="G1089" s="31">
        <v>26809</v>
      </c>
      <c r="H1089" s="31"/>
      <c r="I1089" s="33" t="s">
        <v>3</v>
      </c>
    </row>
    <row r="1090" spans="1:9" s="11" customFormat="1" ht="12.75" x14ac:dyDescent="0.35">
      <c r="A1090" s="11">
        <v>1337</v>
      </c>
      <c r="B1090" s="2" t="s">
        <v>896</v>
      </c>
      <c r="C1090" s="2" t="s">
        <v>897</v>
      </c>
      <c r="D1090" s="9">
        <v>1</v>
      </c>
      <c r="E1090" s="30" t="s">
        <v>910</v>
      </c>
      <c r="F1090" s="12">
        <f t="shared" si="46"/>
        <v>1975</v>
      </c>
      <c r="G1090" s="31">
        <v>27492</v>
      </c>
      <c r="H1090" s="31">
        <v>27494</v>
      </c>
      <c r="I1090" s="33" t="s">
        <v>3</v>
      </c>
    </row>
    <row r="1091" spans="1:9" s="11" customFormat="1" ht="12.75" x14ac:dyDescent="0.35">
      <c r="A1091" s="1">
        <v>1338</v>
      </c>
      <c r="B1091" s="2" t="s">
        <v>896</v>
      </c>
      <c r="C1091" s="2" t="s">
        <v>897</v>
      </c>
      <c r="D1091" s="9">
        <v>1</v>
      </c>
      <c r="E1091" s="30" t="s">
        <v>911</v>
      </c>
      <c r="F1091" s="12">
        <f t="shared" si="46"/>
        <v>1975</v>
      </c>
      <c r="G1091" s="31">
        <v>27513</v>
      </c>
      <c r="H1091" s="31">
        <v>27514</v>
      </c>
      <c r="I1091" s="33" t="s">
        <v>3</v>
      </c>
    </row>
    <row r="1092" spans="1:9" s="11" customFormat="1" ht="12.75" x14ac:dyDescent="0.35">
      <c r="A1092" s="1">
        <v>1339</v>
      </c>
      <c r="B1092" s="2" t="s">
        <v>896</v>
      </c>
      <c r="C1092" s="2" t="s">
        <v>897</v>
      </c>
      <c r="D1092" s="9">
        <v>1</v>
      </c>
      <c r="E1092" s="30" t="s">
        <v>912</v>
      </c>
      <c r="F1092" s="12">
        <v>1977</v>
      </c>
      <c r="G1092" s="67" t="s">
        <v>913</v>
      </c>
      <c r="H1092" s="31"/>
      <c r="I1092" s="33" t="s">
        <v>3</v>
      </c>
    </row>
    <row r="1093" spans="1:9" s="1" customFormat="1" ht="12.75" x14ac:dyDescent="0.35">
      <c r="A1093" s="11">
        <v>1340</v>
      </c>
      <c r="B1093" s="23" t="s">
        <v>896</v>
      </c>
      <c r="C1093" s="23" t="s">
        <v>897</v>
      </c>
      <c r="D1093" s="4">
        <v>1</v>
      </c>
      <c r="E1093" s="5" t="s">
        <v>914</v>
      </c>
      <c r="F1093" s="5">
        <f>YEAR(G1093)</f>
        <v>1978</v>
      </c>
      <c r="G1093" s="6">
        <v>28628</v>
      </c>
      <c r="H1093" s="6">
        <v>28631</v>
      </c>
      <c r="I1093" s="8" t="s">
        <v>3</v>
      </c>
    </row>
    <row r="1094" spans="1:9" s="1" customFormat="1" ht="12.75" x14ac:dyDescent="0.35">
      <c r="A1094" s="1">
        <v>1342</v>
      </c>
      <c r="B1094" s="23" t="s">
        <v>896</v>
      </c>
      <c r="C1094" s="23" t="s">
        <v>897</v>
      </c>
      <c r="D1094" s="4">
        <v>1</v>
      </c>
      <c r="E1094" s="5" t="s">
        <v>915</v>
      </c>
      <c r="F1094" s="5">
        <v>1981</v>
      </c>
      <c r="G1094" s="68" t="s">
        <v>916</v>
      </c>
      <c r="H1094" s="6"/>
      <c r="I1094" s="8" t="s">
        <v>3</v>
      </c>
    </row>
    <row r="1095" spans="1:9" s="1" customFormat="1" ht="12.75" x14ac:dyDescent="0.35">
      <c r="A1095" s="11">
        <v>1343</v>
      </c>
      <c r="B1095" s="23" t="s">
        <v>896</v>
      </c>
      <c r="C1095" s="23" t="s">
        <v>897</v>
      </c>
      <c r="D1095" s="4">
        <v>1</v>
      </c>
      <c r="E1095" s="5" t="s">
        <v>917</v>
      </c>
      <c r="F1095" s="5">
        <f>YEAR(G1095)</f>
        <v>1984</v>
      </c>
      <c r="G1095" s="6">
        <v>30804</v>
      </c>
      <c r="H1095" s="6">
        <v>30805</v>
      </c>
      <c r="I1095" s="8" t="s">
        <v>3</v>
      </c>
    </row>
    <row r="1096" spans="1:9" s="11" customFormat="1" ht="12.75" x14ac:dyDescent="0.35">
      <c r="A1096" s="1">
        <v>1345</v>
      </c>
      <c r="B1096" s="2" t="s">
        <v>896</v>
      </c>
      <c r="C1096" s="2" t="s">
        <v>897</v>
      </c>
      <c r="D1096" s="9">
        <v>1</v>
      </c>
      <c r="E1096" s="30" t="s">
        <v>918</v>
      </c>
      <c r="F1096" s="12">
        <f>YEAR(G1096)</f>
        <v>1986</v>
      </c>
      <c r="G1096" s="31">
        <v>31554</v>
      </c>
      <c r="H1096" s="31"/>
      <c r="I1096" s="33" t="s">
        <v>3</v>
      </c>
    </row>
    <row r="1097" spans="1:9" s="11" customFormat="1" ht="12.75" x14ac:dyDescent="0.35">
      <c r="A1097" s="11">
        <v>1346</v>
      </c>
      <c r="B1097" s="2" t="s">
        <v>896</v>
      </c>
      <c r="C1097" s="2" t="s">
        <v>897</v>
      </c>
      <c r="D1097" s="9">
        <v>1</v>
      </c>
      <c r="E1097" s="30" t="s">
        <v>919</v>
      </c>
      <c r="F1097" s="12">
        <v>1986</v>
      </c>
      <c r="G1097" s="67" t="s">
        <v>920</v>
      </c>
      <c r="H1097" s="31"/>
      <c r="I1097" s="33" t="s">
        <v>3</v>
      </c>
    </row>
    <row r="1098" spans="1:9" s="11" customFormat="1" ht="12.75" x14ac:dyDescent="0.35">
      <c r="A1098" s="1">
        <v>1351</v>
      </c>
      <c r="B1098" s="2" t="s">
        <v>896</v>
      </c>
      <c r="C1098" s="2" t="s">
        <v>897</v>
      </c>
      <c r="D1098" s="9">
        <v>1</v>
      </c>
      <c r="E1098" s="30" t="s">
        <v>855</v>
      </c>
      <c r="F1098" s="12">
        <v>1988</v>
      </c>
      <c r="G1098" s="31" t="s">
        <v>921</v>
      </c>
      <c r="H1098" s="31"/>
      <c r="I1098" s="33" t="s">
        <v>3</v>
      </c>
    </row>
    <row r="1099" spans="1:9" s="11" customFormat="1" ht="12.75" x14ac:dyDescent="0.35">
      <c r="A1099" s="11">
        <v>1352</v>
      </c>
      <c r="B1099" s="2" t="s">
        <v>896</v>
      </c>
      <c r="C1099" s="2" t="s">
        <v>897</v>
      </c>
      <c r="D1099" s="9">
        <v>1</v>
      </c>
      <c r="E1099" s="30" t="s">
        <v>922</v>
      </c>
      <c r="F1099" s="12">
        <f t="shared" ref="F1099:F1112" si="47">YEAR(G1099)</f>
        <v>1989</v>
      </c>
      <c r="G1099" s="31">
        <v>32617</v>
      </c>
      <c r="H1099" s="31"/>
      <c r="I1099" s="33" t="s">
        <v>3</v>
      </c>
    </row>
    <row r="1100" spans="1:9" s="11" customFormat="1" ht="12.75" x14ac:dyDescent="0.35">
      <c r="A1100" s="1">
        <v>1353</v>
      </c>
      <c r="B1100" s="2" t="s">
        <v>896</v>
      </c>
      <c r="C1100" s="2" t="s">
        <v>897</v>
      </c>
      <c r="D1100" s="9">
        <v>1</v>
      </c>
      <c r="E1100" s="30" t="s">
        <v>923</v>
      </c>
      <c r="F1100" s="12">
        <f t="shared" si="47"/>
        <v>1991</v>
      </c>
      <c r="G1100" s="31">
        <v>33385</v>
      </c>
      <c r="H1100" s="31"/>
      <c r="I1100" s="33" t="s">
        <v>3</v>
      </c>
    </row>
    <row r="1101" spans="1:9" s="11" customFormat="1" ht="12.75" x14ac:dyDescent="0.35">
      <c r="A1101" s="1">
        <v>1354</v>
      </c>
      <c r="B1101" s="2" t="s">
        <v>896</v>
      </c>
      <c r="C1101" s="2" t="s">
        <v>897</v>
      </c>
      <c r="D1101" s="9">
        <v>1</v>
      </c>
      <c r="E1101" s="30" t="s">
        <v>105</v>
      </c>
      <c r="F1101" s="12">
        <f t="shared" si="47"/>
        <v>1993</v>
      </c>
      <c r="G1101" s="31">
        <v>34085</v>
      </c>
      <c r="H1101" s="31"/>
      <c r="I1101" s="33" t="s">
        <v>3</v>
      </c>
    </row>
    <row r="1102" spans="1:9" s="11" customFormat="1" ht="12.75" x14ac:dyDescent="0.35">
      <c r="A1102" s="11">
        <v>1355</v>
      </c>
      <c r="B1102" s="2" t="s">
        <v>896</v>
      </c>
      <c r="C1102" s="2" t="s">
        <v>897</v>
      </c>
      <c r="D1102" s="9">
        <v>1</v>
      </c>
      <c r="E1102" s="30" t="s">
        <v>924</v>
      </c>
      <c r="F1102" s="12">
        <f t="shared" si="47"/>
        <v>1993</v>
      </c>
      <c r="G1102" s="31">
        <v>34103</v>
      </c>
      <c r="H1102" s="31"/>
      <c r="I1102" s="33" t="s">
        <v>3</v>
      </c>
    </row>
    <row r="1103" spans="1:9" s="11" customFormat="1" ht="12.75" x14ac:dyDescent="0.35">
      <c r="A1103" s="1">
        <v>1356</v>
      </c>
      <c r="B1103" s="44" t="s">
        <v>896</v>
      </c>
      <c r="C1103" s="44" t="s">
        <v>897</v>
      </c>
      <c r="D1103" s="47">
        <v>1</v>
      </c>
      <c r="E1103" s="44" t="s">
        <v>18</v>
      </c>
      <c r="F1103" s="48">
        <f t="shared" si="47"/>
        <v>2001</v>
      </c>
      <c r="G1103" s="46">
        <v>37184</v>
      </c>
      <c r="H1103" s="42">
        <v>37186</v>
      </c>
      <c r="I1103" s="33" t="s">
        <v>3</v>
      </c>
    </row>
    <row r="1104" spans="1:9" s="11" customFormat="1" ht="12.75" x14ac:dyDescent="0.35">
      <c r="A1104" s="1">
        <v>1357</v>
      </c>
      <c r="B1104" s="44" t="s">
        <v>896</v>
      </c>
      <c r="C1104" s="44" t="s">
        <v>897</v>
      </c>
      <c r="D1104" s="47">
        <v>1</v>
      </c>
      <c r="E1104" s="44" t="s">
        <v>925</v>
      </c>
      <c r="F1104" s="48">
        <f t="shared" si="47"/>
        <v>2002</v>
      </c>
      <c r="G1104" s="46">
        <v>37561</v>
      </c>
      <c r="H1104" s="42">
        <v>37562</v>
      </c>
      <c r="I1104" s="33" t="s">
        <v>3</v>
      </c>
    </row>
    <row r="1105" spans="1:10" s="11" customFormat="1" ht="12.75" x14ac:dyDescent="0.35">
      <c r="A1105" s="11">
        <v>1358</v>
      </c>
      <c r="B1105" s="44" t="s">
        <v>896</v>
      </c>
      <c r="C1105" s="44" t="s">
        <v>897</v>
      </c>
      <c r="D1105" s="47">
        <v>1</v>
      </c>
      <c r="E1105" s="44" t="s">
        <v>926</v>
      </c>
      <c r="F1105" s="48">
        <f t="shared" si="47"/>
        <v>2003</v>
      </c>
      <c r="G1105" s="46" t="s">
        <v>927</v>
      </c>
      <c r="H1105" s="42"/>
      <c r="I1105" s="33" t="s">
        <v>3</v>
      </c>
    </row>
    <row r="1106" spans="1:10" s="11" customFormat="1" ht="12.75" x14ac:dyDescent="0.35">
      <c r="A1106" s="1">
        <v>1359</v>
      </c>
      <c r="B1106" s="44" t="s">
        <v>896</v>
      </c>
      <c r="C1106" s="44" t="s">
        <v>897</v>
      </c>
      <c r="D1106" s="47">
        <v>1</v>
      </c>
      <c r="E1106" s="44" t="s">
        <v>928</v>
      </c>
      <c r="F1106" s="48">
        <f t="shared" si="47"/>
        <v>2004</v>
      </c>
      <c r="G1106" s="46" t="s">
        <v>630</v>
      </c>
      <c r="H1106" s="46" t="s">
        <v>929</v>
      </c>
      <c r="I1106" s="33" t="s">
        <v>3</v>
      </c>
    </row>
    <row r="1107" spans="1:10" s="11" customFormat="1" ht="12.75" x14ac:dyDescent="0.35">
      <c r="A1107" s="1">
        <v>1360</v>
      </c>
      <c r="B1107" s="44" t="s">
        <v>896</v>
      </c>
      <c r="C1107" s="44" t="s">
        <v>897</v>
      </c>
      <c r="D1107" s="47">
        <v>1</v>
      </c>
      <c r="E1107" s="44" t="s">
        <v>930</v>
      </c>
      <c r="F1107" s="48">
        <f t="shared" si="47"/>
        <v>2005</v>
      </c>
      <c r="G1107" s="46" t="s">
        <v>931</v>
      </c>
      <c r="H1107" s="46" t="s">
        <v>932</v>
      </c>
      <c r="I1107" s="69" t="s">
        <v>3</v>
      </c>
    </row>
    <row r="1108" spans="1:10" s="11" customFormat="1" ht="12.75" x14ac:dyDescent="0.35">
      <c r="A1108" s="11">
        <v>1361</v>
      </c>
      <c r="B1108" s="44" t="s">
        <v>896</v>
      </c>
      <c r="C1108" s="44" t="s">
        <v>897</v>
      </c>
      <c r="D1108" s="47">
        <v>1</v>
      </c>
      <c r="E1108" s="44" t="s">
        <v>933</v>
      </c>
      <c r="F1108" s="48">
        <f t="shared" si="47"/>
        <v>2005</v>
      </c>
      <c r="G1108" s="46">
        <v>38506</v>
      </c>
      <c r="H1108" s="46" t="s">
        <v>934</v>
      </c>
      <c r="I1108" s="69" t="s">
        <v>3</v>
      </c>
    </row>
    <row r="1109" spans="1:10" s="11" customFormat="1" ht="12.75" x14ac:dyDescent="0.35">
      <c r="A1109" s="1">
        <v>1362</v>
      </c>
      <c r="B1109" s="44" t="s">
        <v>896</v>
      </c>
      <c r="C1109" s="44" t="s">
        <v>897</v>
      </c>
      <c r="D1109" s="47">
        <v>1</v>
      </c>
      <c r="E1109" s="44" t="s">
        <v>935</v>
      </c>
      <c r="F1109" s="48">
        <f t="shared" si="47"/>
        <v>2006</v>
      </c>
      <c r="G1109" s="46">
        <v>38823</v>
      </c>
      <c r="H1109" s="46" t="s">
        <v>936</v>
      </c>
      <c r="I1109" s="69" t="s">
        <v>3</v>
      </c>
    </row>
    <row r="1110" spans="1:10" s="11" customFormat="1" ht="12.75" x14ac:dyDescent="0.35">
      <c r="A1110" s="1">
        <v>1363</v>
      </c>
      <c r="B1110" s="44" t="s">
        <v>896</v>
      </c>
      <c r="C1110" s="44" t="s">
        <v>897</v>
      </c>
      <c r="D1110" s="47">
        <v>1</v>
      </c>
      <c r="E1110" s="44" t="s">
        <v>937</v>
      </c>
      <c r="F1110" s="48">
        <f t="shared" si="47"/>
        <v>2006</v>
      </c>
      <c r="G1110" s="46" t="s">
        <v>938</v>
      </c>
      <c r="H1110" s="42"/>
      <c r="I1110" s="69" t="s">
        <v>3</v>
      </c>
    </row>
    <row r="1111" spans="1:10" s="11" customFormat="1" ht="12.75" x14ac:dyDescent="0.35">
      <c r="A1111" s="11">
        <v>1364</v>
      </c>
      <c r="B1111" s="44" t="s">
        <v>896</v>
      </c>
      <c r="C1111" s="44" t="s">
        <v>897</v>
      </c>
      <c r="D1111" s="47">
        <v>1</v>
      </c>
      <c r="E1111" s="44" t="s">
        <v>939</v>
      </c>
      <c r="F1111" s="48">
        <f t="shared" si="47"/>
        <v>2006</v>
      </c>
      <c r="G1111" s="46" t="s">
        <v>940</v>
      </c>
      <c r="H1111" s="42"/>
      <c r="I1111" s="69" t="s">
        <v>3</v>
      </c>
    </row>
    <row r="1112" spans="1:10" s="11" customFormat="1" ht="12.75" x14ac:dyDescent="0.35">
      <c r="A1112" s="1">
        <v>1365</v>
      </c>
      <c r="B1112" s="44" t="s">
        <v>896</v>
      </c>
      <c r="C1112" s="44" t="s">
        <v>897</v>
      </c>
      <c r="D1112" s="47">
        <v>1</v>
      </c>
      <c r="E1112" s="44" t="s">
        <v>260</v>
      </c>
      <c r="F1112" s="48">
        <f t="shared" si="47"/>
        <v>2007</v>
      </c>
      <c r="G1112" s="46" t="s">
        <v>941</v>
      </c>
      <c r="H1112" s="42"/>
      <c r="I1112" s="69" t="s">
        <v>3</v>
      </c>
    </row>
    <row r="1113" spans="1:10" s="11" customFormat="1" ht="12.75" x14ac:dyDescent="0.35">
      <c r="A1113" s="1">
        <v>1366</v>
      </c>
      <c r="B1113" s="44" t="s">
        <v>896</v>
      </c>
      <c r="C1113" s="44" t="s">
        <v>897</v>
      </c>
      <c r="D1113" s="47">
        <v>1</v>
      </c>
      <c r="E1113" s="44" t="s">
        <v>942</v>
      </c>
      <c r="F1113" s="48">
        <v>2007</v>
      </c>
      <c r="G1113" s="46" t="s">
        <v>943</v>
      </c>
      <c r="H1113" s="42"/>
      <c r="I1113" s="69" t="s">
        <v>3</v>
      </c>
    </row>
    <row r="1114" spans="1:10" s="11" customFormat="1" ht="12.75" x14ac:dyDescent="0.35">
      <c r="A1114" s="11">
        <v>1367</v>
      </c>
      <c r="B1114" s="44" t="s">
        <v>896</v>
      </c>
      <c r="C1114" s="44" t="s">
        <v>897</v>
      </c>
      <c r="D1114" s="47">
        <v>1</v>
      </c>
      <c r="E1114" s="44" t="s">
        <v>944</v>
      </c>
      <c r="F1114" s="48">
        <f t="shared" ref="F1114:F1122" si="48">YEAR(G1114)</f>
        <v>2007</v>
      </c>
      <c r="G1114" s="46" t="s">
        <v>945</v>
      </c>
      <c r="H1114" s="42"/>
      <c r="I1114" s="69" t="s">
        <v>3</v>
      </c>
    </row>
    <row r="1115" spans="1:10" s="11" customFormat="1" ht="12.75" x14ac:dyDescent="0.35">
      <c r="A1115" s="1">
        <v>1368</v>
      </c>
      <c r="B1115" s="44" t="s">
        <v>896</v>
      </c>
      <c r="C1115" s="44" t="s">
        <v>897</v>
      </c>
      <c r="D1115" s="47">
        <v>1</v>
      </c>
      <c r="E1115" s="44" t="s">
        <v>946</v>
      </c>
      <c r="F1115" s="48">
        <f t="shared" si="48"/>
        <v>2008</v>
      </c>
      <c r="G1115" s="46" t="s">
        <v>947</v>
      </c>
      <c r="H1115" s="46" t="s">
        <v>948</v>
      </c>
      <c r="I1115" s="69" t="s">
        <v>3</v>
      </c>
    </row>
    <row r="1116" spans="1:10" s="11" customFormat="1" ht="12.75" x14ac:dyDescent="0.35">
      <c r="A1116" s="1">
        <v>1369</v>
      </c>
      <c r="B1116" s="44" t="s">
        <v>896</v>
      </c>
      <c r="C1116" s="44" t="s">
        <v>897</v>
      </c>
      <c r="D1116" s="47">
        <v>1</v>
      </c>
      <c r="E1116" s="44" t="s">
        <v>949</v>
      </c>
      <c r="F1116" s="48">
        <f t="shared" si="48"/>
        <v>2008</v>
      </c>
      <c r="G1116" s="46" t="s">
        <v>950</v>
      </c>
      <c r="H1116" s="42">
        <v>41406</v>
      </c>
      <c r="I1116" s="69" t="s">
        <v>3</v>
      </c>
    </row>
    <row r="1117" spans="1:10" s="11" customFormat="1" ht="12.75" x14ac:dyDescent="0.35">
      <c r="A1117" s="11">
        <v>1370</v>
      </c>
      <c r="B1117" s="44" t="s">
        <v>896</v>
      </c>
      <c r="C1117" s="44" t="s">
        <v>897</v>
      </c>
      <c r="D1117" s="47">
        <v>1</v>
      </c>
      <c r="E1117" s="44" t="s">
        <v>951</v>
      </c>
      <c r="F1117" s="48">
        <f t="shared" si="48"/>
        <v>2008</v>
      </c>
      <c r="G1117" s="46" t="s">
        <v>952</v>
      </c>
      <c r="H1117" s="42"/>
      <c r="I1117" s="69" t="s">
        <v>3</v>
      </c>
    </row>
    <row r="1118" spans="1:10" s="11" customFormat="1" ht="12.75" x14ac:dyDescent="0.35">
      <c r="A1118" s="1">
        <v>1371</v>
      </c>
      <c r="B1118" s="44" t="s">
        <v>896</v>
      </c>
      <c r="C1118" s="44" t="s">
        <v>897</v>
      </c>
      <c r="D1118" s="47">
        <v>1</v>
      </c>
      <c r="E1118" s="44" t="s">
        <v>448</v>
      </c>
      <c r="F1118" s="48">
        <f t="shared" si="48"/>
        <v>2009</v>
      </c>
      <c r="G1118" s="46" t="s">
        <v>953</v>
      </c>
      <c r="H1118" s="42"/>
      <c r="I1118" s="69" t="s">
        <v>3</v>
      </c>
      <c r="J1118" s="11" t="s">
        <v>954</v>
      </c>
    </row>
    <row r="1119" spans="1:10" s="11" customFormat="1" ht="12.75" x14ac:dyDescent="0.35">
      <c r="A1119" s="1">
        <v>1372</v>
      </c>
      <c r="B1119" s="44" t="s">
        <v>896</v>
      </c>
      <c r="C1119" s="44" t="s">
        <v>897</v>
      </c>
      <c r="D1119" s="47">
        <v>1</v>
      </c>
      <c r="E1119" s="44" t="s">
        <v>367</v>
      </c>
      <c r="F1119" s="48">
        <f t="shared" si="48"/>
        <v>2010</v>
      </c>
      <c r="G1119" s="46">
        <v>40317</v>
      </c>
      <c r="H1119" s="46" t="s">
        <v>955</v>
      </c>
      <c r="I1119" s="44" t="s">
        <v>3</v>
      </c>
    </row>
    <row r="1120" spans="1:10" s="11" customFormat="1" ht="12.75" x14ac:dyDescent="0.35">
      <c r="A1120" s="11">
        <v>1373</v>
      </c>
      <c r="B1120" s="44" t="s">
        <v>896</v>
      </c>
      <c r="C1120" s="44" t="s">
        <v>897</v>
      </c>
      <c r="D1120" s="47">
        <v>1</v>
      </c>
      <c r="E1120" s="44" t="s">
        <v>844</v>
      </c>
      <c r="F1120" s="48">
        <f t="shared" si="48"/>
        <v>2011</v>
      </c>
      <c r="G1120" s="46" t="s">
        <v>487</v>
      </c>
      <c r="H1120" s="42">
        <v>40667</v>
      </c>
      <c r="I1120" s="44" t="s">
        <v>3</v>
      </c>
    </row>
    <row r="1121" spans="1:9" s="11" customFormat="1" ht="12.75" x14ac:dyDescent="0.35">
      <c r="A1121" s="1">
        <v>1374</v>
      </c>
      <c r="B1121" s="44" t="s">
        <v>896</v>
      </c>
      <c r="C1121" s="44" t="s">
        <v>897</v>
      </c>
      <c r="D1121" s="47">
        <v>1</v>
      </c>
      <c r="E1121" s="44" t="s">
        <v>139</v>
      </c>
      <c r="F1121" s="48">
        <f t="shared" si="48"/>
        <v>2012</v>
      </c>
      <c r="G1121" s="46" t="s">
        <v>956</v>
      </c>
      <c r="H1121" s="42"/>
      <c r="I1121" s="44" t="s">
        <v>3</v>
      </c>
    </row>
    <row r="1122" spans="1:9" s="11" customFormat="1" ht="12.75" x14ac:dyDescent="0.35">
      <c r="A1122" s="1">
        <v>1375</v>
      </c>
      <c r="B1122" s="44" t="s">
        <v>896</v>
      </c>
      <c r="C1122" s="44" t="s">
        <v>897</v>
      </c>
      <c r="D1122" s="47">
        <v>1</v>
      </c>
      <c r="E1122" s="44" t="s">
        <v>957</v>
      </c>
      <c r="F1122" s="48">
        <f t="shared" si="48"/>
        <v>2013</v>
      </c>
      <c r="G1122" s="46" t="s">
        <v>958</v>
      </c>
      <c r="H1122" s="42"/>
      <c r="I1122" s="44" t="s">
        <v>3</v>
      </c>
    </row>
    <row r="1123" spans="1:9" s="60" customFormat="1" x14ac:dyDescent="0.4">
      <c r="A1123" s="11">
        <v>1376</v>
      </c>
      <c r="B1123" s="29" t="s">
        <v>959</v>
      </c>
      <c r="C1123" s="2" t="s">
        <v>960</v>
      </c>
      <c r="D1123" s="9">
        <v>1</v>
      </c>
      <c r="E1123" s="30" t="s">
        <v>266</v>
      </c>
      <c r="F1123" s="30">
        <v>1950</v>
      </c>
      <c r="G1123" s="67">
        <v>1950</v>
      </c>
      <c r="H1123" s="31"/>
      <c r="I1123" s="33" t="s">
        <v>3</v>
      </c>
    </row>
    <row r="1124" spans="1:9" s="60" customFormat="1" ht="12.75" x14ac:dyDescent="0.35">
      <c r="A1124" s="1">
        <v>1377</v>
      </c>
      <c r="B1124" s="2" t="s">
        <v>959</v>
      </c>
      <c r="C1124" s="2" t="s">
        <v>960</v>
      </c>
      <c r="D1124" s="9">
        <v>2</v>
      </c>
      <c r="E1124" s="166" t="s">
        <v>266</v>
      </c>
      <c r="F1124" s="12">
        <v>1952</v>
      </c>
      <c r="G1124" s="30">
        <v>1952</v>
      </c>
      <c r="H1124" s="31"/>
      <c r="I1124" s="33" t="s">
        <v>3</v>
      </c>
    </row>
    <row r="1125" spans="1:9" s="60" customFormat="1" ht="12.75" x14ac:dyDescent="0.35">
      <c r="A1125" s="1">
        <v>1378</v>
      </c>
      <c r="B1125" s="2" t="s">
        <v>959</v>
      </c>
      <c r="C1125" s="2" t="s">
        <v>960</v>
      </c>
      <c r="D1125" s="9">
        <v>2</v>
      </c>
      <c r="E1125" s="166" t="s">
        <v>266</v>
      </c>
      <c r="F1125" s="12">
        <v>1953</v>
      </c>
      <c r="G1125" s="33">
        <v>1953</v>
      </c>
      <c r="H1125" s="42"/>
      <c r="I1125" s="33" t="s">
        <v>3</v>
      </c>
    </row>
    <row r="1126" spans="1:9" s="11" customFormat="1" ht="12.75" x14ac:dyDescent="0.35">
      <c r="A1126" s="11">
        <v>1379</v>
      </c>
      <c r="B1126" s="2" t="s">
        <v>959</v>
      </c>
      <c r="C1126" s="2" t="s">
        <v>960</v>
      </c>
      <c r="D1126" s="9">
        <v>1</v>
      </c>
      <c r="E1126" s="166" t="s">
        <v>266</v>
      </c>
      <c r="F1126" s="12">
        <v>1954</v>
      </c>
      <c r="G1126" s="33">
        <v>1954</v>
      </c>
      <c r="H1126" s="42"/>
      <c r="I1126" s="33" t="s">
        <v>3</v>
      </c>
    </row>
    <row r="1127" spans="1:9" s="1" customFormat="1" ht="12.75" x14ac:dyDescent="0.35">
      <c r="A1127" s="1">
        <v>1380</v>
      </c>
      <c r="B1127" s="23" t="s">
        <v>959</v>
      </c>
      <c r="C1127" s="23" t="s">
        <v>960</v>
      </c>
      <c r="D1127" s="4">
        <v>1</v>
      </c>
      <c r="E1127" s="8" t="s">
        <v>961</v>
      </c>
      <c r="F1127" s="5">
        <f t="shared" ref="F1127:F1154" si="49">YEAR(G1127)</f>
        <v>1968</v>
      </c>
      <c r="G1127" s="6">
        <v>25046</v>
      </c>
      <c r="H1127" s="6">
        <v>25047</v>
      </c>
      <c r="I1127" s="8" t="s">
        <v>3</v>
      </c>
    </row>
    <row r="1128" spans="1:9" s="60" customFormat="1" ht="12.75" x14ac:dyDescent="0.35">
      <c r="A1128" s="1">
        <v>1381</v>
      </c>
      <c r="B1128" s="2" t="s">
        <v>959</v>
      </c>
      <c r="C1128" s="2" t="s">
        <v>960</v>
      </c>
      <c r="D1128" s="9">
        <v>1</v>
      </c>
      <c r="E1128" s="33" t="s">
        <v>262</v>
      </c>
      <c r="F1128" s="12">
        <f t="shared" si="49"/>
        <v>1972</v>
      </c>
      <c r="G1128" s="31">
        <v>26544</v>
      </c>
      <c r="H1128" s="31"/>
      <c r="I1128" s="33" t="s">
        <v>3</v>
      </c>
    </row>
    <row r="1129" spans="1:9" s="11" customFormat="1" ht="12.75" x14ac:dyDescent="0.35">
      <c r="A1129" s="11">
        <v>1382</v>
      </c>
      <c r="B1129" s="2" t="s">
        <v>959</v>
      </c>
      <c r="C1129" s="2" t="s">
        <v>960</v>
      </c>
      <c r="D1129" s="9">
        <v>1</v>
      </c>
      <c r="E1129" s="33" t="s">
        <v>357</v>
      </c>
      <c r="F1129" s="12">
        <f t="shared" si="49"/>
        <v>1972</v>
      </c>
      <c r="G1129" s="31">
        <v>26545</v>
      </c>
      <c r="H1129" s="31">
        <v>26546</v>
      </c>
      <c r="I1129" s="33" t="s">
        <v>3</v>
      </c>
    </row>
    <row r="1130" spans="1:9" s="11" customFormat="1" ht="12.75" x14ac:dyDescent="0.35">
      <c r="A1130" s="1">
        <v>1386</v>
      </c>
      <c r="B1130" s="2" t="s">
        <v>959</v>
      </c>
      <c r="C1130" s="2" t="s">
        <v>960</v>
      </c>
      <c r="D1130" s="9">
        <v>1</v>
      </c>
      <c r="E1130" s="33" t="s">
        <v>962</v>
      </c>
      <c r="F1130" s="12">
        <f t="shared" si="49"/>
        <v>1974</v>
      </c>
      <c r="G1130" s="31">
        <v>27283</v>
      </c>
      <c r="H1130" s="31"/>
      <c r="I1130" s="33" t="s">
        <v>3</v>
      </c>
    </row>
    <row r="1131" spans="1:9" s="11" customFormat="1" ht="12.75" x14ac:dyDescent="0.35">
      <c r="A1131" s="1">
        <v>1387</v>
      </c>
      <c r="B1131" s="2" t="s">
        <v>959</v>
      </c>
      <c r="C1131" s="2" t="s">
        <v>960</v>
      </c>
      <c r="D1131" s="9">
        <v>1</v>
      </c>
      <c r="E1131" s="33" t="s">
        <v>588</v>
      </c>
      <c r="F1131" s="12">
        <f t="shared" si="49"/>
        <v>1974</v>
      </c>
      <c r="G1131" s="31">
        <v>27378</v>
      </c>
      <c r="H1131" s="31"/>
      <c r="I1131" s="33" t="s">
        <v>3</v>
      </c>
    </row>
    <row r="1132" spans="1:9" s="11" customFormat="1" ht="12.75" x14ac:dyDescent="0.35">
      <c r="A1132" s="11">
        <v>1388</v>
      </c>
      <c r="B1132" s="2" t="s">
        <v>959</v>
      </c>
      <c r="C1132" s="2" t="s">
        <v>960</v>
      </c>
      <c r="D1132" s="9">
        <v>1</v>
      </c>
      <c r="E1132" s="33" t="s">
        <v>120</v>
      </c>
      <c r="F1132" s="12">
        <f t="shared" si="49"/>
        <v>1977</v>
      </c>
      <c r="G1132" s="31">
        <v>28339</v>
      </c>
      <c r="H1132" s="31">
        <v>28348</v>
      </c>
      <c r="I1132" s="33" t="s">
        <v>3</v>
      </c>
    </row>
    <row r="1133" spans="1:9" s="1" customFormat="1" ht="12.75" x14ac:dyDescent="0.35">
      <c r="A1133" s="1">
        <v>1389</v>
      </c>
      <c r="B1133" s="23" t="s">
        <v>959</v>
      </c>
      <c r="C1133" s="23" t="s">
        <v>960</v>
      </c>
      <c r="D1133" s="4">
        <v>1</v>
      </c>
      <c r="E1133" s="8" t="s">
        <v>963</v>
      </c>
      <c r="F1133" s="5">
        <f t="shared" si="49"/>
        <v>1978</v>
      </c>
      <c r="G1133" s="6">
        <v>28725</v>
      </c>
      <c r="H1133" s="6"/>
      <c r="I1133" s="8" t="s">
        <v>3</v>
      </c>
    </row>
    <row r="1134" spans="1:9" s="1" customFormat="1" ht="12.75" x14ac:dyDescent="0.35">
      <c r="A1134" s="11">
        <v>1391</v>
      </c>
      <c r="B1134" s="23" t="s">
        <v>959</v>
      </c>
      <c r="C1134" s="23" t="s">
        <v>960</v>
      </c>
      <c r="D1134" s="4">
        <v>1</v>
      </c>
      <c r="E1134" s="8" t="s">
        <v>964</v>
      </c>
      <c r="F1134" s="5">
        <f t="shared" si="49"/>
        <v>1980</v>
      </c>
      <c r="G1134" s="6">
        <v>29485</v>
      </c>
      <c r="H1134" s="6"/>
      <c r="I1134" s="8" t="s">
        <v>3</v>
      </c>
    </row>
    <row r="1135" spans="1:9" s="1" customFormat="1" ht="12.75" x14ac:dyDescent="0.35">
      <c r="A1135" s="1">
        <v>1392</v>
      </c>
      <c r="B1135" s="23" t="s">
        <v>959</v>
      </c>
      <c r="C1135" s="23" t="s">
        <v>960</v>
      </c>
      <c r="D1135" s="4">
        <v>1</v>
      </c>
      <c r="E1135" s="8" t="s">
        <v>120</v>
      </c>
      <c r="F1135" s="5">
        <f t="shared" si="49"/>
        <v>1981</v>
      </c>
      <c r="G1135" s="6">
        <v>29832</v>
      </c>
      <c r="H1135" s="6"/>
      <c r="I1135" s="8" t="s">
        <v>3</v>
      </c>
    </row>
    <row r="1136" spans="1:9" s="1" customFormat="1" ht="12.75" x14ac:dyDescent="0.35">
      <c r="A1136" s="1">
        <v>1395</v>
      </c>
      <c r="B1136" s="23" t="s">
        <v>959</v>
      </c>
      <c r="C1136" s="23" t="s">
        <v>960</v>
      </c>
      <c r="D1136" s="4">
        <v>1</v>
      </c>
      <c r="E1136" s="8" t="s">
        <v>965</v>
      </c>
      <c r="F1136" s="5">
        <f t="shared" si="49"/>
        <v>1985</v>
      </c>
      <c r="G1136" s="6">
        <v>31320</v>
      </c>
      <c r="H1136" s="6">
        <v>31322</v>
      </c>
      <c r="I1136" s="8" t="s">
        <v>3</v>
      </c>
    </row>
    <row r="1137" spans="1:9" s="11" customFormat="1" ht="12.75" x14ac:dyDescent="0.35">
      <c r="A1137" s="11">
        <v>1397</v>
      </c>
      <c r="B1137" s="2" t="s">
        <v>959</v>
      </c>
      <c r="C1137" s="2" t="s">
        <v>960</v>
      </c>
      <c r="D1137" s="9">
        <v>1</v>
      </c>
      <c r="E1137" s="33" t="s">
        <v>507</v>
      </c>
      <c r="F1137" s="12">
        <f t="shared" si="49"/>
        <v>1986</v>
      </c>
      <c r="G1137" s="31">
        <v>31651</v>
      </c>
      <c r="H1137" s="31">
        <v>31654</v>
      </c>
      <c r="I1137" s="33" t="s">
        <v>3</v>
      </c>
    </row>
    <row r="1138" spans="1:9" s="11" customFormat="1" ht="12.75" x14ac:dyDescent="0.35">
      <c r="A1138" s="1">
        <v>1398</v>
      </c>
      <c r="B1138" s="2" t="s">
        <v>959</v>
      </c>
      <c r="C1138" s="2" t="s">
        <v>960</v>
      </c>
      <c r="D1138" s="9">
        <v>1</v>
      </c>
      <c r="E1138" s="33" t="s">
        <v>966</v>
      </c>
      <c r="F1138" s="12">
        <f t="shared" si="49"/>
        <v>1986</v>
      </c>
      <c r="G1138" s="31">
        <v>31656</v>
      </c>
      <c r="H1138" s="31">
        <v>31658</v>
      </c>
      <c r="I1138" s="33" t="s">
        <v>3</v>
      </c>
    </row>
    <row r="1139" spans="1:9" s="11" customFormat="1" ht="12.75" x14ac:dyDescent="0.35">
      <c r="A1139" s="11">
        <v>1400</v>
      </c>
      <c r="B1139" s="2" t="s">
        <v>959</v>
      </c>
      <c r="C1139" s="2" t="s">
        <v>960</v>
      </c>
      <c r="D1139" s="9">
        <v>1</v>
      </c>
      <c r="E1139" s="33" t="s">
        <v>377</v>
      </c>
      <c r="F1139" s="12">
        <f t="shared" si="49"/>
        <v>1987</v>
      </c>
      <c r="G1139" s="31">
        <v>31899</v>
      </c>
      <c r="H1139" s="31"/>
      <c r="I1139" s="33" t="s">
        <v>3</v>
      </c>
    </row>
    <row r="1140" spans="1:9" s="11" customFormat="1" ht="12.75" x14ac:dyDescent="0.35">
      <c r="A1140" s="1">
        <v>1407</v>
      </c>
      <c r="B1140" s="2" t="s">
        <v>959</v>
      </c>
      <c r="C1140" s="2" t="s">
        <v>960</v>
      </c>
      <c r="D1140" s="9">
        <v>1</v>
      </c>
      <c r="E1140" s="33" t="s">
        <v>238</v>
      </c>
      <c r="F1140" s="12">
        <f t="shared" si="49"/>
        <v>1990</v>
      </c>
      <c r="G1140" s="31">
        <v>33126</v>
      </c>
      <c r="H1140" s="31"/>
      <c r="I1140" s="33" t="s">
        <v>3</v>
      </c>
    </row>
    <row r="1141" spans="1:9" s="60" customFormat="1" ht="12.75" x14ac:dyDescent="0.35">
      <c r="A1141" s="11">
        <v>1409</v>
      </c>
      <c r="B1141" s="53" t="s">
        <v>959</v>
      </c>
      <c r="C1141" s="44" t="s">
        <v>960</v>
      </c>
      <c r="D1141" s="54">
        <v>1</v>
      </c>
      <c r="E1141" s="53" t="s">
        <v>967</v>
      </c>
      <c r="F1141" s="55">
        <f t="shared" si="49"/>
        <v>2000</v>
      </c>
      <c r="G1141" s="56" t="s">
        <v>968</v>
      </c>
      <c r="H1141" s="57"/>
      <c r="I1141" s="53" t="s">
        <v>3</v>
      </c>
    </row>
    <row r="1142" spans="1:9" s="60" customFormat="1" ht="12.75" x14ac:dyDescent="0.35">
      <c r="A1142" s="1">
        <v>1410</v>
      </c>
      <c r="B1142" s="53" t="s">
        <v>959</v>
      </c>
      <c r="C1142" s="44" t="s">
        <v>960</v>
      </c>
      <c r="D1142" s="54">
        <v>1</v>
      </c>
      <c r="E1142" s="53" t="s">
        <v>969</v>
      </c>
      <c r="F1142" s="55">
        <f t="shared" si="49"/>
        <v>2002</v>
      </c>
      <c r="G1142" s="56" t="s">
        <v>970</v>
      </c>
      <c r="H1142" s="57"/>
      <c r="I1142" s="53" t="s">
        <v>3</v>
      </c>
    </row>
    <row r="1143" spans="1:9" s="60" customFormat="1" ht="12.75" x14ac:dyDescent="0.35">
      <c r="A1143" s="1">
        <v>1411</v>
      </c>
      <c r="B1143" s="53" t="s">
        <v>959</v>
      </c>
      <c r="C1143" s="44" t="s">
        <v>960</v>
      </c>
      <c r="D1143" s="54">
        <v>1</v>
      </c>
      <c r="E1143" s="53" t="s">
        <v>377</v>
      </c>
      <c r="F1143" s="55">
        <f t="shared" si="49"/>
        <v>2006</v>
      </c>
      <c r="G1143" s="56" t="s">
        <v>971</v>
      </c>
      <c r="H1143" s="56" t="s">
        <v>972</v>
      </c>
      <c r="I1143" s="53" t="s">
        <v>3</v>
      </c>
    </row>
    <row r="1144" spans="1:9" s="60" customFormat="1" ht="12.75" x14ac:dyDescent="0.35">
      <c r="A1144" s="11">
        <v>1412</v>
      </c>
      <c r="B1144" s="53" t="s">
        <v>959</v>
      </c>
      <c r="C1144" s="44" t="s">
        <v>960</v>
      </c>
      <c r="D1144" s="54">
        <v>1</v>
      </c>
      <c r="E1144" s="53" t="s">
        <v>448</v>
      </c>
      <c r="F1144" s="55">
        <f t="shared" si="49"/>
        <v>2010</v>
      </c>
      <c r="G1144" s="56" t="s">
        <v>973</v>
      </c>
      <c r="H1144" s="56" t="s">
        <v>974</v>
      </c>
      <c r="I1144" s="53" t="s">
        <v>3</v>
      </c>
    </row>
    <row r="1145" spans="1:9" s="60" customFormat="1" ht="12.75" x14ac:dyDescent="0.35">
      <c r="A1145" s="1">
        <v>1413</v>
      </c>
      <c r="B1145" s="53" t="s">
        <v>959</v>
      </c>
      <c r="C1145" s="44" t="s">
        <v>960</v>
      </c>
      <c r="D1145" s="54">
        <v>1</v>
      </c>
      <c r="E1145" s="53" t="s">
        <v>6</v>
      </c>
      <c r="F1145" s="55">
        <f t="shared" si="49"/>
        <v>2011</v>
      </c>
      <c r="G1145" s="56" t="s">
        <v>975</v>
      </c>
      <c r="H1145" s="57"/>
      <c r="I1145" s="53" t="s">
        <v>3</v>
      </c>
    </row>
    <row r="1146" spans="1:9" s="11" customFormat="1" ht="12.75" x14ac:dyDescent="0.35">
      <c r="A1146" s="1">
        <v>1414</v>
      </c>
      <c r="B1146" s="44" t="s">
        <v>959</v>
      </c>
      <c r="C1146" s="44" t="s">
        <v>960</v>
      </c>
      <c r="D1146" s="47">
        <v>1</v>
      </c>
      <c r="E1146" s="33" t="s">
        <v>976</v>
      </c>
      <c r="F1146" s="48">
        <f t="shared" si="49"/>
        <v>2014</v>
      </c>
      <c r="G1146" s="31">
        <v>41883</v>
      </c>
      <c r="H1146" s="31">
        <v>41886</v>
      </c>
      <c r="I1146" s="53" t="s">
        <v>3</v>
      </c>
    </row>
    <row r="1147" spans="1:9" s="11" customFormat="1" ht="12.75" x14ac:dyDescent="0.35">
      <c r="A1147" s="11">
        <v>1415</v>
      </c>
      <c r="B1147" s="44" t="s">
        <v>959</v>
      </c>
      <c r="C1147" s="44" t="s">
        <v>960</v>
      </c>
      <c r="D1147" s="47">
        <v>1</v>
      </c>
      <c r="E1147" s="44" t="s">
        <v>977</v>
      </c>
      <c r="F1147" s="48">
        <f t="shared" si="49"/>
        <v>2014</v>
      </c>
      <c r="G1147" s="46">
        <v>41889</v>
      </c>
      <c r="H1147" s="46"/>
      <c r="I1147" s="53" t="s">
        <v>3</v>
      </c>
    </row>
    <row r="1148" spans="1:9" s="11" customFormat="1" ht="12.75" x14ac:dyDescent="0.35">
      <c r="A1148" s="1">
        <v>1416</v>
      </c>
      <c r="B1148" s="44" t="s">
        <v>959</v>
      </c>
      <c r="C1148" s="44" t="s">
        <v>960</v>
      </c>
      <c r="D1148" s="47">
        <v>1</v>
      </c>
      <c r="E1148" s="44" t="s">
        <v>146</v>
      </c>
      <c r="F1148" s="48">
        <f t="shared" si="49"/>
        <v>2014</v>
      </c>
      <c r="G1148" s="46">
        <v>41901</v>
      </c>
      <c r="H1148" s="46"/>
      <c r="I1148" s="53" t="s">
        <v>3</v>
      </c>
    </row>
    <row r="1149" spans="1:9" s="11" customFormat="1" x14ac:dyDescent="0.4">
      <c r="A1149" s="1">
        <v>1417</v>
      </c>
      <c r="B1149" s="29" t="s">
        <v>978</v>
      </c>
      <c r="C1149" s="2" t="s">
        <v>979</v>
      </c>
      <c r="D1149" s="9">
        <v>2</v>
      </c>
      <c r="E1149" s="33" t="s">
        <v>876</v>
      </c>
      <c r="F1149" s="55">
        <f t="shared" si="49"/>
        <v>1964</v>
      </c>
      <c r="G1149" s="31">
        <v>23576</v>
      </c>
      <c r="H1149" s="31">
        <v>23577</v>
      </c>
      <c r="I1149" s="33" t="s">
        <v>3</v>
      </c>
    </row>
    <row r="1150" spans="1:9" s="11" customFormat="1" ht="12.75" x14ac:dyDescent="0.35">
      <c r="A1150" s="1">
        <v>1423</v>
      </c>
      <c r="B1150" s="2" t="s">
        <v>978</v>
      </c>
      <c r="C1150" s="2" t="s">
        <v>979</v>
      </c>
      <c r="D1150" s="9">
        <v>1</v>
      </c>
      <c r="E1150" s="33" t="s">
        <v>579</v>
      </c>
      <c r="F1150" s="12">
        <f t="shared" si="49"/>
        <v>1986</v>
      </c>
      <c r="G1150" s="31">
        <v>31529</v>
      </c>
      <c r="H1150" s="31"/>
      <c r="I1150" s="33" t="s">
        <v>3</v>
      </c>
    </row>
    <row r="1151" spans="1:9" s="11" customFormat="1" ht="12.75" x14ac:dyDescent="0.35">
      <c r="A1151" s="1">
        <v>1425</v>
      </c>
      <c r="B1151" s="2" t="s">
        <v>978</v>
      </c>
      <c r="C1151" s="2" t="s">
        <v>979</v>
      </c>
      <c r="D1151" s="9">
        <v>2</v>
      </c>
      <c r="E1151" s="33" t="s">
        <v>980</v>
      </c>
      <c r="F1151" s="12">
        <f t="shared" si="49"/>
        <v>1988</v>
      </c>
      <c r="G1151" s="31">
        <v>32301</v>
      </c>
      <c r="H1151" s="31">
        <v>32308</v>
      </c>
      <c r="I1151" s="33" t="s">
        <v>3</v>
      </c>
    </row>
    <row r="1152" spans="1:9" s="11" customFormat="1" ht="12.75" x14ac:dyDescent="0.35">
      <c r="A1152" s="1">
        <v>1426</v>
      </c>
      <c r="B1152" s="2" t="s">
        <v>978</v>
      </c>
      <c r="C1152" s="2" t="s">
        <v>979</v>
      </c>
      <c r="D1152" s="9">
        <v>1</v>
      </c>
      <c r="E1152" s="33" t="s">
        <v>981</v>
      </c>
      <c r="F1152" s="12">
        <f t="shared" si="49"/>
        <v>1989</v>
      </c>
      <c r="G1152" s="31">
        <v>32662</v>
      </c>
      <c r="H1152" s="31"/>
      <c r="I1152" s="33" t="s">
        <v>3</v>
      </c>
    </row>
    <row r="1153" spans="1:10" s="11" customFormat="1" ht="12.75" x14ac:dyDescent="0.35">
      <c r="A1153" s="11">
        <v>1427</v>
      </c>
      <c r="B1153" s="2" t="s">
        <v>978</v>
      </c>
      <c r="C1153" s="2" t="s">
        <v>979</v>
      </c>
      <c r="D1153" s="9">
        <v>2</v>
      </c>
      <c r="E1153" s="33" t="s">
        <v>341</v>
      </c>
      <c r="F1153" s="12">
        <f t="shared" si="49"/>
        <v>1992</v>
      </c>
      <c r="G1153" s="31">
        <v>33740</v>
      </c>
      <c r="H1153" s="31"/>
      <c r="I1153" s="33" t="s">
        <v>3</v>
      </c>
      <c r="J1153" s="11" t="s">
        <v>47</v>
      </c>
    </row>
    <row r="1154" spans="1:10" s="11" customFormat="1" ht="12.75" x14ac:dyDescent="0.35">
      <c r="A1154" s="1">
        <v>1428</v>
      </c>
      <c r="B1154" s="2" t="s">
        <v>978</v>
      </c>
      <c r="C1154" s="2" t="s">
        <v>979</v>
      </c>
      <c r="D1154" s="9">
        <v>1</v>
      </c>
      <c r="E1154" s="30" t="s">
        <v>982</v>
      </c>
      <c r="F1154" s="12">
        <f t="shared" si="49"/>
        <v>1994</v>
      </c>
      <c r="G1154" s="31">
        <v>34482</v>
      </c>
      <c r="H1154" s="31"/>
      <c r="I1154" s="33" t="s">
        <v>3</v>
      </c>
    </row>
    <row r="1155" spans="1:10" s="11" customFormat="1" ht="12.75" x14ac:dyDescent="0.35">
      <c r="A1155" s="1">
        <v>1429</v>
      </c>
      <c r="B1155" s="53" t="s">
        <v>978</v>
      </c>
      <c r="C1155" s="44" t="s">
        <v>979</v>
      </c>
      <c r="D1155" s="54">
        <v>1</v>
      </c>
      <c r="E1155" s="53" t="s">
        <v>983</v>
      </c>
      <c r="F1155" s="55">
        <v>2000</v>
      </c>
      <c r="G1155" s="56" t="s">
        <v>984</v>
      </c>
      <c r="H1155" s="57"/>
      <c r="I1155" s="33" t="s">
        <v>3</v>
      </c>
    </row>
    <row r="1156" spans="1:10" s="11" customFormat="1" ht="12.75" x14ac:dyDescent="0.35">
      <c r="A1156" s="11">
        <v>1430</v>
      </c>
      <c r="B1156" s="53" t="s">
        <v>978</v>
      </c>
      <c r="C1156" s="44" t="s">
        <v>979</v>
      </c>
      <c r="D1156" s="54">
        <v>1</v>
      </c>
      <c r="E1156" s="53" t="s">
        <v>641</v>
      </c>
      <c r="F1156" s="55">
        <v>2000</v>
      </c>
      <c r="G1156" s="56" t="s">
        <v>985</v>
      </c>
      <c r="H1156" s="57"/>
      <c r="I1156" s="33" t="s">
        <v>3</v>
      </c>
    </row>
    <row r="1157" spans="1:10" s="11" customFormat="1" x14ac:dyDescent="0.4">
      <c r="A1157" s="1">
        <v>1431</v>
      </c>
      <c r="B1157" s="29" t="s">
        <v>986</v>
      </c>
      <c r="C1157" s="2" t="s">
        <v>987</v>
      </c>
      <c r="D1157" s="35" t="s">
        <v>988</v>
      </c>
      <c r="E1157" s="12" t="s">
        <v>266</v>
      </c>
      <c r="F1157" s="12">
        <v>1950</v>
      </c>
      <c r="G1157" s="24" t="s">
        <v>989</v>
      </c>
      <c r="H1157" s="24"/>
      <c r="I1157" s="33" t="s">
        <v>3</v>
      </c>
    </row>
    <row r="1158" spans="1:10" s="11" customFormat="1" ht="12.75" x14ac:dyDescent="0.35">
      <c r="A1158" s="1">
        <v>1432</v>
      </c>
      <c r="B1158" s="2" t="s">
        <v>986</v>
      </c>
      <c r="C1158" s="2" t="s">
        <v>987</v>
      </c>
      <c r="D1158" s="149">
        <v>1</v>
      </c>
      <c r="E1158" s="30" t="s">
        <v>990</v>
      </c>
      <c r="F1158" s="30">
        <v>1951</v>
      </c>
      <c r="G1158" s="31">
        <v>18773</v>
      </c>
      <c r="H1158" s="31"/>
      <c r="I1158" s="33" t="s">
        <v>3</v>
      </c>
    </row>
    <row r="1159" spans="1:10" s="11" customFormat="1" ht="12.75" x14ac:dyDescent="0.35">
      <c r="A1159" s="11">
        <v>1433</v>
      </c>
      <c r="B1159" s="2" t="s">
        <v>986</v>
      </c>
      <c r="C1159" s="2" t="s">
        <v>987</v>
      </c>
      <c r="D1159" s="149">
        <v>1</v>
      </c>
      <c r="E1159" s="30" t="s">
        <v>876</v>
      </c>
      <c r="F1159" s="30">
        <v>1952</v>
      </c>
      <c r="G1159" s="31">
        <v>19125</v>
      </c>
      <c r="H1159" s="31"/>
      <c r="I1159" s="33" t="s">
        <v>3</v>
      </c>
    </row>
    <row r="1160" spans="1:10" s="60" customFormat="1" ht="12.75" x14ac:dyDescent="0.35">
      <c r="A1160" s="1">
        <v>1434</v>
      </c>
      <c r="B1160" s="2" t="s">
        <v>986</v>
      </c>
      <c r="C1160" s="2" t="s">
        <v>987</v>
      </c>
      <c r="D1160" s="149">
        <v>1</v>
      </c>
      <c r="E1160" s="30" t="s">
        <v>991</v>
      </c>
      <c r="F1160" s="12">
        <f t="shared" ref="F1160:F1201" si="50">YEAR(G1160)</f>
        <v>1952</v>
      </c>
      <c r="G1160" s="31">
        <v>19143</v>
      </c>
      <c r="H1160" s="31"/>
      <c r="I1160" s="33" t="s">
        <v>3</v>
      </c>
    </row>
    <row r="1161" spans="1:10" s="60" customFormat="1" ht="12.75" x14ac:dyDescent="0.35">
      <c r="A1161" s="1">
        <v>1435</v>
      </c>
      <c r="B1161" s="2" t="s">
        <v>986</v>
      </c>
      <c r="C1161" s="2" t="s">
        <v>987</v>
      </c>
      <c r="D1161" s="149">
        <v>1</v>
      </c>
      <c r="E1161" s="30" t="s">
        <v>992</v>
      </c>
      <c r="F1161" s="12">
        <f t="shared" si="50"/>
        <v>1952</v>
      </c>
      <c r="G1161" s="31">
        <v>19143</v>
      </c>
      <c r="H1161" s="31"/>
      <c r="I1161" s="33" t="s">
        <v>3</v>
      </c>
    </row>
    <row r="1162" spans="1:10" s="1" customFormat="1" ht="12.75" x14ac:dyDescent="0.35">
      <c r="A1162" s="1">
        <v>1437</v>
      </c>
      <c r="B1162" s="23" t="s">
        <v>986</v>
      </c>
      <c r="C1162" s="23" t="s">
        <v>987</v>
      </c>
      <c r="D1162" s="4">
        <v>1</v>
      </c>
      <c r="E1162" s="5" t="s">
        <v>641</v>
      </c>
      <c r="F1162" s="5">
        <f t="shared" si="50"/>
        <v>1981</v>
      </c>
      <c r="G1162" s="6">
        <v>29797</v>
      </c>
      <c r="H1162" s="6">
        <v>29799</v>
      </c>
      <c r="I1162" s="8" t="s">
        <v>3</v>
      </c>
    </row>
    <row r="1163" spans="1:10" s="60" customFormat="1" ht="12.75" x14ac:dyDescent="0.35">
      <c r="A1163" s="1">
        <v>1438</v>
      </c>
      <c r="B1163" s="2" t="s">
        <v>986</v>
      </c>
      <c r="C1163" s="2" t="s">
        <v>987</v>
      </c>
      <c r="D1163" s="9">
        <v>1</v>
      </c>
      <c r="E1163" s="30" t="s">
        <v>993</v>
      </c>
      <c r="F1163" s="12">
        <f t="shared" si="50"/>
        <v>1987</v>
      </c>
      <c r="G1163" s="31">
        <v>32097</v>
      </c>
      <c r="H1163" s="31"/>
      <c r="I1163" s="33" t="s">
        <v>3</v>
      </c>
    </row>
    <row r="1164" spans="1:10" s="60" customFormat="1" ht="12.75" x14ac:dyDescent="0.35">
      <c r="A1164" s="11">
        <v>1439</v>
      </c>
      <c r="B1164" s="2" t="s">
        <v>986</v>
      </c>
      <c r="C1164" s="2" t="s">
        <v>987</v>
      </c>
      <c r="D1164" s="9">
        <v>1</v>
      </c>
      <c r="E1164" s="30" t="s">
        <v>994</v>
      </c>
      <c r="F1164" s="12">
        <f t="shared" si="50"/>
        <v>1988</v>
      </c>
      <c r="G1164" s="31">
        <v>32298</v>
      </c>
      <c r="H1164" s="31"/>
      <c r="I1164" s="33" t="s">
        <v>3</v>
      </c>
    </row>
    <row r="1165" spans="1:10" s="60" customFormat="1" ht="12.75" x14ac:dyDescent="0.35">
      <c r="A1165" s="1">
        <v>1440</v>
      </c>
      <c r="B1165" s="2" t="s">
        <v>986</v>
      </c>
      <c r="C1165" s="2" t="s">
        <v>987</v>
      </c>
      <c r="D1165" s="9">
        <v>1</v>
      </c>
      <c r="E1165" s="30" t="s">
        <v>995</v>
      </c>
      <c r="F1165" s="12">
        <f t="shared" si="50"/>
        <v>1995</v>
      </c>
      <c r="G1165" s="31">
        <v>34889</v>
      </c>
      <c r="H1165" s="31"/>
      <c r="I1165" s="33" t="s">
        <v>3</v>
      </c>
    </row>
    <row r="1166" spans="1:10" s="11" customFormat="1" x14ac:dyDescent="0.4">
      <c r="A1166" s="1">
        <v>1441</v>
      </c>
      <c r="B1166" s="29" t="s">
        <v>996</v>
      </c>
      <c r="C1166" s="2" t="s">
        <v>997</v>
      </c>
      <c r="D1166" s="149">
        <v>1</v>
      </c>
      <c r="E1166" s="15" t="s">
        <v>120</v>
      </c>
      <c r="F1166" s="12">
        <f t="shared" si="50"/>
        <v>1952</v>
      </c>
      <c r="G1166" s="24">
        <v>19335</v>
      </c>
      <c r="H1166" s="24"/>
      <c r="I1166" s="33" t="s">
        <v>3</v>
      </c>
    </row>
    <row r="1167" spans="1:10" s="11" customFormat="1" ht="12.75" x14ac:dyDescent="0.35">
      <c r="A1167" s="11">
        <v>1442</v>
      </c>
      <c r="B1167" s="2" t="s">
        <v>996</v>
      </c>
      <c r="C1167" s="2" t="s">
        <v>997</v>
      </c>
      <c r="D1167" s="149">
        <v>1</v>
      </c>
      <c r="E1167" s="2" t="s">
        <v>116</v>
      </c>
      <c r="F1167" s="12">
        <f t="shared" si="50"/>
        <v>1953</v>
      </c>
      <c r="G1167" s="31">
        <v>19426</v>
      </c>
      <c r="H1167" s="31">
        <v>19460</v>
      </c>
      <c r="I1167" s="33" t="s">
        <v>3</v>
      </c>
    </row>
    <row r="1168" spans="1:10" s="60" customFormat="1" ht="12.75" x14ac:dyDescent="0.35">
      <c r="A1168" s="1">
        <v>1443</v>
      </c>
      <c r="B1168" s="2" t="s">
        <v>996</v>
      </c>
      <c r="C1168" s="2" t="s">
        <v>997</v>
      </c>
      <c r="D1168" s="149">
        <v>1</v>
      </c>
      <c r="E1168" s="2" t="s">
        <v>138</v>
      </c>
      <c r="F1168" s="12">
        <f t="shared" si="50"/>
        <v>1953</v>
      </c>
      <c r="G1168" s="31">
        <v>19446</v>
      </c>
      <c r="H1168" s="31"/>
      <c r="I1168" s="33" t="s">
        <v>3</v>
      </c>
    </row>
    <row r="1169" spans="1:10" s="60" customFormat="1" ht="12.75" x14ac:dyDescent="0.35">
      <c r="A1169" s="1">
        <v>1444</v>
      </c>
      <c r="B1169" s="2" t="s">
        <v>996</v>
      </c>
      <c r="C1169" s="2" t="s">
        <v>997</v>
      </c>
      <c r="D1169" s="9">
        <v>1</v>
      </c>
      <c r="E1169" s="2" t="s">
        <v>998</v>
      </c>
      <c r="F1169" s="12">
        <f t="shared" si="50"/>
        <v>1956</v>
      </c>
      <c r="G1169" s="31">
        <v>20766</v>
      </c>
      <c r="H1169" s="31"/>
      <c r="I1169" s="33" t="s">
        <v>3</v>
      </c>
    </row>
    <row r="1170" spans="1:10" s="60" customFormat="1" ht="12.75" x14ac:dyDescent="0.35">
      <c r="A1170" s="11">
        <v>1445</v>
      </c>
      <c r="B1170" s="2" t="s">
        <v>996</v>
      </c>
      <c r="C1170" s="2" t="s">
        <v>997</v>
      </c>
      <c r="D1170" s="9">
        <v>1</v>
      </c>
      <c r="E1170" s="2" t="s">
        <v>260</v>
      </c>
      <c r="F1170" s="12">
        <f t="shared" si="50"/>
        <v>1963</v>
      </c>
      <c r="G1170" s="31">
        <v>23115</v>
      </c>
      <c r="H1170" s="31"/>
      <c r="I1170" s="33" t="s">
        <v>3</v>
      </c>
    </row>
    <row r="1171" spans="1:10" s="60" customFormat="1" ht="12.75" x14ac:dyDescent="0.35">
      <c r="A1171" s="1">
        <v>1446</v>
      </c>
      <c r="B1171" s="2" t="s">
        <v>996</v>
      </c>
      <c r="C1171" s="2" t="s">
        <v>997</v>
      </c>
      <c r="D1171" s="9">
        <v>1</v>
      </c>
      <c r="E1171" s="2" t="s">
        <v>4</v>
      </c>
      <c r="F1171" s="12">
        <f t="shared" si="50"/>
        <v>1963</v>
      </c>
      <c r="G1171" s="31">
        <v>23360</v>
      </c>
      <c r="H1171" s="31" t="s">
        <v>999</v>
      </c>
      <c r="I1171" s="33" t="s">
        <v>3</v>
      </c>
    </row>
    <row r="1172" spans="1:10" s="11" customFormat="1" ht="12.75" x14ac:dyDescent="0.35">
      <c r="A1172" s="1">
        <v>1447</v>
      </c>
      <c r="B1172" s="2" t="s">
        <v>996</v>
      </c>
      <c r="C1172" s="2" t="s">
        <v>997</v>
      </c>
      <c r="D1172" s="9">
        <v>1</v>
      </c>
      <c r="E1172" s="2" t="s">
        <v>1000</v>
      </c>
      <c r="F1172" s="12">
        <f t="shared" si="50"/>
        <v>1966</v>
      </c>
      <c r="G1172" s="31">
        <v>24151</v>
      </c>
      <c r="H1172" s="31"/>
      <c r="I1172" s="33" t="s">
        <v>3</v>
      </c>
      <c r="J1172" s="11" t="s">
        <v>1001</v>
      </c>
    </row>
    <row r="1173" spans="1:10" s="60" customFormat="1" ht="12.75" x14ac:dyDescent="0.35">
      <c r="A1173" s="11">
        <v>1448</v>
      </c>
      <c r="B1173" s="2" t="s">
        <v>996</v>
      </c>
      <c r="C1173" s="2" t="s">
        <v>997</v>
      </c>
      <c r="D1173" s="9">
        <v>1</v>
      </c>
      <c r="E1173" s="2" t="s">
        <v>1000</v>
      </c>
      <c r="F1173" s="12">
        <f t="shared" si="50"/>
        <v>1966</v>
      </c>
      <c r="G1173" s="31">
        <v>24446</v>
      </c>
      <c r="H1173" s="31"/>
      <c r="I1173" s="33" t="s">
        <v>3</v>
      </c>
      <c r="J1173" s="11" t="s">
        <v>1001</v>
      </c>
    </row>
    <row r="1174" spans="1:10" s="11" customFormat="1" ht="12.75" x14ac:dyDescent="0.35">
      <c r="A1174" s="1">
        <v>1450</v>
      </c>
      <c r="B1174" s="2" t="s">
        <v>996</v>
      </c>
      <c r="C1174" s="2" t="s">
        <v>997</v>
      </c>
      <c r="D1174" s="9">
        <v>1</v>
      </c>
      <c r="E1174" s="2" t="s">
        <v>1002</v>
      </c>
      <c r="F1174" s="12">
        <f t="shared" si="50"/>
        <v>1972</v>
      </c>
      <c r="G1174" s="31">
        <v>26614</v>
      </c>
      <c r="H1174" s="31"/>
      <c r="I1174" s="33" t="s">
        <v>3</v>
      </c>
    </row>
    <row r="1175" spans="1:10" s="11" customFormat="1" ht="12.75" x14ac:dyDescent="0.35">
      <c r="A1175" s="11">
        <v>1451</v>
      </c>
      <c r="B1175" s="2" t="s">
        <v>996</v>
      </c>
      <c r="C1175" s="2" t="s">
        <v>997</v>
      </c>
      <c r="D1175" s="9">
        <v>1</v>
      </c>
      <c r="E1175" s="2" t="s">
        <v>1003</v>
      </c>
      <c r="F1175" s="12">
        <f t="shared" si="50"/>
        <v>1973</v>
      </c>
      <c r="G1175" s="31">
        <v>26722</v>
      </c>
      <c r="H1175" s="31"/>
      <c r="I1175" s="33" t="s">
        <v>3</v>
      </c>
    </row>
    <row r="1176" spans="1:10" s="11" customFormat="1" ht="12.75" x14ac:dyDescent="0.35">
      <c r="A1176" s="1">
        <v>1452</v>
      </c>
      <c r="B1176" s="2" t="s">
        <v>996</v>
      </c>
      <c r="C1176" s="2" t="s">
        <v>997</v>
      </c>
      <c r="D1176" s="9">
        <v>1</v>
      </c>
      <c r="E1176" s="2" t="s">
        <v>1004</v>
      </c>
      <c r="F1176" s="12">
        <f t="shared" si="50"/>
        <v>1973</v>
      </c>
      <c r="G1176" s="31">
        <v>27024</v>
      </c>
      <c r="H1176" s="31"/>
      <c r="I1176" s="33" t="s">
        <v>3</v>
      </c>
    </row>
    <row r="1177" spans="1:10" s="60" customFormat="1" ht="12.75" x14ac:dyDescent="0.35">
      <c r="A1177" s="1">
        <v>1453</v>
      </c>
      <c r="B1177" s="2" t="s">
        <v>996</v>
      </c>
      <c r="C1177" s="2" t="s">
        <v>997</v>
      </c>
      <c r="D1177" s="9">
        <v>1</v>
      </c>
      <c r="E1177" s="2" t="s">
        <v>1005</v>
      </c>
      <c r="F1177" s="12">
        <f t="shared" si="50"/>
        <v>1974</v>
      </c>
      <c r="G1177" s="31">
        <v>27108</v>
      </c>
      <c r="H1177" s="31"/>
      <c r="I1177" s="33" t="s">
        <v>3</v>
      </c>
    </row>
    <row r="1178" spans="1:10" s="11" customFormat="1" ht="12.75" x14ac:dyDescent="0.35">
      <c r="A1178" s="1">
        <v>1455</v>
      </c>
      <c r="B1178" s="2" t="s">
        <v>996</v>
      </c>
      <c r="C1178" s="2" t="s">
        <v>997</v>
      </c>
      <c r="D1178" s="9">
        <v>1</v>
      </c>
      <c r="E1178" s="2" t="s">
        <v>157</v>
      </c>
      <c r="F1178" s="12">
        <f t="shared" si="50"/>
        <v>1975</v>
      </c>
      <c r="G1178" s="31">
        <v>27396</v>
      </c>
      <c r="H1178" s="31"/>
      <c r="I1178" s="33" t="s">
        <v>3</v>
      </c>
    </row>
    <row r="1179" spans="1:10" s="11" customFormat="1" ht="12.75" x14ac:dyDescent="0.35">
      <c r="A1179" s="1">
        <v>1456</v>
      </c>
      <c r="B1179" s="2" t="s">
        <v>996</v>
      </c>
      <c r="C1179" s="2" t="s">
        <v>997</v>
      </c>
      <c r="D1179" s="9">
        <v>1</v>
      </c>
      <c r="E1179" s="2" t="s">
        <v>120</v>
      </c>
      <c r="F1179" s="12">
        <f t="shared" si="50"/>
        <v>1975</v>
      </c>
      <c r="G1179" s="31">
        <v>27464</v>
      </c>
      <c r="H1179" s="31"/>
      <c r="I1179" s="33" t="s">
        <v>3</v>
      </c>
    </row>
    <row r="1180" spans="1:10" s="60" customFormat="1" ht="12.75" x14ac:dyDescent="0.35">
      <c r="A1180" s="11">
        <v>1460</v>
      </c>
      <c r="B1180" s="2" t="s">
        <v>996</v>
      </c>
      <c r="C1180" s="2" t="s">
        <v>997</v>
      </c>
      <c r="D1180" s="9">
        <v>1</v>
      </c>
      <c r="E1180" s="2" t="s">
        <v>1006</v>
      </c>
      <c r="F1180" s="12">
        <f t="shared" si="50"/>
        <v>1977</v>
      </c>
      <c r="G1180" s="31">
        <v>28423</v>
      </c>
      <c r="H1180" s="31"/>
      <c r="I1180" s="33" t="s">
        <v>3</v>
      </c>
    </row>
    <row r="1181" spans="1:10" s="1" customFormat="1" ht="12.75" x14ac:dyDescent="0.35">
      <c r="A1181" s="1">
        <v>1461</v>
      </c>
      <c r="B1181" s="23" t="s">
        <v>996</v>
      </c>
      <c r="C1181" s="23" t="s">
        <v>997</v>
      </c>
      <c r="D1181" s="4">
        <v>1</v>
      </c>
      <c r="E1181" s="23" t="s">
        <v>1007</v>
      </c>
      <c r="F1181" s="5">
        <f t="shared" si="50"/>
        <v>1979</v>
      </c>
      <c r="G1181" s="6">
        <v>28897</v>
      </c>
      <c r="H1181" s="6"/>
      <c r="I1181" s="8" t="s">
        <v>3</v>
      </c>
    </row>
    <row r="1182" spans="1:10" s="1" customFormat="1" ht="12.75" x14ac:dyDescent="0.35">
      <c r="A1182" s="11">
        <v>1463</v>
      </c>
      <c r="B1182" s="23" t="s">
        <v>996</v>
      </c>
      <c r="C1182" s="23" t="s">
        <v>997</v>
      </c>
      <c r="D1182" s="4">
        <v>1</v>
      </c>
      <c r="E1182" s="23" t="s">
        <v>119</v>
      </c>
      <c r="F1182" s="5">
        <f t="shared" si="50"/>
        <v>1981</v>
      </c>
      <c r="G1182" s="6">
        <v>29938</v>
      </c>
      <c r="H1182" s="6"/>
      <c r="I1182" s="8" t="s">
        <v>3</v>
      </c>
    </row>
    <row r="1183" spans="1:10" s="11" customFormat="1" ht="12.75" x14ac:dyDescent="0.35">
      <c r="A1183" s="1">
        <v>1464</v>
      </c>
      <c r="B1183" s="2" t="s">
        <v>996</v>
      </c>
      <c r="C1183" s="2" t="s">
        <v>997</v>
      </c>
      <c r="D1183" s="9">
        <v>1</v>
      </c>
      <c r="E1183" s="2" t="s">
        <v>119</v>
      </c>
      <c r="F1183" s="12">
        <f t="shared" si="50"/>
        <v>1982</v>
      </c>
      <c r="G1183" s="31">
        <v>29978</v>
      </c>
      <c r="H1183" s="31"/>
      <c r="I1183" s="33" t="s">
        <v>3</v>
      </c>
    </row>
    <row r="1184" spans="1:10" s="11" customFormat="1" ht="12.75" x14ac:dyDescent="0.35">
      <c r="A1184" s="1">
        <v>1465</v>
      </c>
      <c r="B1184" s="2" t="s">
        <v>996</v>
      </c>
      <c r="C1184" s="2" t="s">
        <v>997</v>
      </c>
      <c r="D1184" s="9">
        <v>1</v>
      </c>
      <c r="E1184" s="2" t="s">
        <v>1008</v>
      </c>
      <c r="F1184" s="12">
        <f t="shared" si="50"/>
        <v>1982</v>
      </c>
      <c r="G1184" s="31">
        <v>30033</v>
      </c>
      <c r="H1184" s="31"/>
      <c r="I1184" s="33" t="s">
        <v>3</v>
      </c>
    </row>
    <row r="1185" spans="1:10" s="1" customFormat="1" ht="12.75" x14ac:dyDescent="0.35">
      <c r="A1185" s="11">
        <v>1466</v>
      </c>
      <c r="B1185" s="23" t="s">
        <v>996</v>
      </c>
      <c r="C1185" s="23" t="s">
        <v>997</v>
      </c>
      <c r="D1185" s="4">
        <v>1</v>
      </c>
      <c r="E1185" s="23" t="s">
        <v>844</v>
      </c>
      <c r="F1185" s="5">
        <f t="shared" si="50"/>
        <v>1983</v>
      </c>
      <c r="G1185" s="6">
        <v>30330</v>
      </c>
      <c r="H1185" s="6"/>
      <c r="I1185" s="8" t="s">
        <v>3</v>
      </c>
    </row>
    <row r="1186" spans="1:10" s="1" customFormat="1" ht="12.75" x14ac:dyDescent="0.35">
      <c r="A1186" s="1">
        <v>1467</v>
      </c>
      <c r="B1186" s="23" t="s">
        <v>996</v>
      </c>
      <c r="C1186" s="23" t="s">
        <v>997</v>
      </c>
      <c r="D1186" s="4">
        <v>1</v>
      </c>
      <c r="E1186" s="23" t="s">
        <v>641</v>
      </c>
      <c r="F1186" s="5">
        <f t="shared" si="50"/>
        <v>1983</v>
      </c>
      <c r="G1186" s="6">
        <v>30563</v>
      </c>
      <c r="H1186" s="6"/>
      <c r="I1186" s="8" t="s">
        <v>3</v>
      </c>
    </row>
    <row r="1187" spans="1:10" s="11" customFormat="1" ht="12.75" x14ac:dyDescent="0.35">
      <c r="A1187" s="11">
        <v>1472</v>
      </c>
      <c r="B1187" s="2" t="s">
        <v>996</v>
      </c>
      <c r="C1187" s="2" t="s">
        <v>997</v>
      </c>
      <c r="D1187" s="9">
        <v>1</v>
      </c>
      <c r="E1187" s="2" t="s">
        <v>1009</v>
      </c>
      <c r="F1187" s="12">
        <f t="shared" si="50"/>
        <v>1990</v>
      </c>
      <c r="G1187" s="31">
        <v>33172</v>
      </c>
      <c r="H1187" s="31"/>
      <c r="I1187" s="33" t="s">
        <v>3</v>
      </c>
    </row>
    <row r="1188" spans="1:10" s="11" customFormat="1" ht="12.75" x14ac:dyDescent="0.35">
      <c r="A1188" s="1">
        <v>1474</v>
      </c>
      <c r="B1188" s="2" t="s">
        <v>996</v>
      </c>
      <c r="C1188" s="2" t="s">
        <v>997</v>
      </c>
      <c r="D1188" s="9">
        <v>1</v>
      </c>
      <c r="E1188" s="33" t="s">
        <v>1010</v>
      </c>
      <c r="F1188" s="12">
        <f t="shared" si="50"/>
        <v>1993</v>
      </c>
      <c r="G1188" s="31">
        <v>34047</v>
      </c>
      <c r="H1188" s="31">
        <v>34085</v>
      </c>
      <c r="I1188" s="33" t="s">
        <v>3</v>
      </c>
    </row>
    <row r="1189" spans="1:10" s="11" customFormat="1" ht="12.75" x14ac:dyDescent="0.35">
      <c r="A1189" s="1">
        <v>1476</v>
      </c>
      <c r="B1189" s="53" t="s">
        <v>996</v>
      </c>
      <c r="C1189" s="44" t="s">
        <v>997</v>
      </c>
      <c r="D1189" s="54">
        <v>1</v>
      </c>
      <c r="E1189" s="53" t="s">
        <v>123</v>
      </c>
      <c r="F1189" s="12">
        <f t="shared" si="50"/>
        <v>1998</v>
      </c>
      <c r="G1189" s="56" t="s">
        <v>1011</v>
      </c>
      <c r="H1189" s="57"/>
      <c r="I1189" s="53" t="s">
        <v>3</v>
      </c>
    </row>
    <row r="1190" spans="1:10" s="11" customFormat="1" ht="12.75" x14ac:dyDescent="0.35">
      <c r="A1190" s="1">
        <v>1477</v>
      </c>
      <c r="B1190" s="53" t="s">
        <v>996</v>
      </c>
      <c r="C1190" s="44" t="s">
        <v>997</v>
      </c>
      <c r="D1190" s="54">
        <v>1</v>
      </c>
      <c r="E1190" s="53" t="s">
        <v>262</v>
      </c>
      <c r="F1190" s="12">
        <f t="shared" si="50"/>
        <v>1998</v>
      </c>
      <c r="G1190" s="56" t="s">
        <v>1012</v>
      </c>
      <c r="H1190" s="57"/>
      <c r="I1190" s="53" t="s">
        <v>3</v>
      </c>
      <c r="J1190" s="11" t="s">
        <v>1013</v>
      </c>
    </row>
    <row r="1191" spans="1:10" s="11" customFormat="1" ht="12.75" x14ac:dyDescent="0.35">
      <c r="A1191" s="11">
        <v>1478</v>
      </c>
      <c r="B1191" s="53" t="s">
        <v>996</v>
      </c>
      <c r="C1191" s="44" t="s">
        <v>997</v>
      </c>
      <c r="D1191" s="54">
        <v>1</v>
      </c>
      <c r="E1191" s="53" t="s">
        <v>966</v>
      </c>
      <c r="F1191" s="12">
        <f t="shared" si="50"/>
        <v>1998</v>
      </c>
      <c r="G1191" s="56" t="s">
        <v>1014</v>
      </c>
      <c r="H1191" s="57"/>
      <c r="I1191" s="53" t="s">
        <v>3</v>
      </c>
    </row>
    <row r="1192" spans="1:10" s="11" customFormat="1" ht="12.75" x14ac:dyDescent="0.35">
      <c r="A1192" s="1">
        <v>1479</v>
      </c>
      <c r="B1192" s="53" t="s">
        <v>996</v>
      </c>
      <c r="C1192" s="44" t="s">
        <v>997</v>
      </c>
      <c r="D1192" s="54">
        <v>1</v>
      </c>
      <c r="E1192" s="53" t="s">
        <v>1015</v>
      </c>
      <c r="F1192" s="12">
        <f t="shared" si="50"/>
        <v>1999</v>
      </c>
      <c r="G1192" s="56" t="s">
        <v>1016</v>
      </c>
      <c r="H1192" s="57"/>
      <c r="I1192" s="53" t="s">
        <v>3</v>
      </c>
    </row>
    <row r="1193" spans="1:10" s="11" customFormat="1" ht="12.75" x14ac:dyDescent="0.35">
      <c r="A1193" s="1">
        <v>1480</v>
      </c>
      <c r="B1193" s="53" t="s">
        <v>996</v>
      </c>
      <c r="C1193" s="44" t="s">
        <v>997</v>
      </c>
      <c r="D1193" s="54">
        <v>1</v>
      </c>
      <c r="E1193" s="53" t="s">
        <v>155</v>
      </c>
      <c r="F1193" s="12">
        <f t="shared" si="50"/>
        <v>1999</v>
      </c>
      <c r="G1193" s="56">
        <v>36193</v>
      </c>
      <c r="H1193" s="57">
        <v>36201</v>
      </c>
      <c r="I1193" s="53" t="s">
        <v>3</v>
      </c>
    </row>
    <row r="1194" spans="1:10" s="11" customFormat="1" ht="12.75" x14ac:dyDescent="0.35">
      <c r="A1194" s="11">
        <v>1481</v>
      </c>
      <c r="B1194" s="53" t="s">
        <v>996</v>
      </c>
      <c r="C1194" s="44" t="s">
        <v>997</v>
      </c>
      <c r="D1194" s="54">
        <v>1</v>
      </c>
      <c r="E1194" s="53" t="s">
        <v>1017</v>
      </c>
      <c r="F1194" s="12">
        <f t="shared" si="50"/>
        <v>1999</v>
      </c>
      <c r="G1194" s="56" t="s">
        <v>1018</v>
      </c>
      <c r="H1194" s="57"/>
      <c r="I1194" s="53" t="s">
        <v>3</v>
      </c>
    </row>
    <row r="1195" spans="1:10" s="11" customFormat="1" ht="12.75" x14ac:dyDescent="0.35">
      <c r="A1195" s="1">
        <v>1482</v>
      </c>
      <c r="B1195" s="53" t="s">
        <v>996</v>
      </c>
      <c r="C1195" s="44" t="s">
        <v>997</v>
      </c>
      <c r="D1195" s="54">
        <v>1</v>
      </c>
      <c r="E1195" s="53" t="s">
        <v>1019</v>
      </c>
      <c r="F1195" s="12">
        <f t="shared" si="50"/>
        <v>1999</v>
      </c>
      <c r="G1195" s="56">
        <v>36497</v>
      </c>
      <c r="H1195" s="56">
        <v>36597</v>
      </c>
      <c r="I1195" s="53" t="s">
        <v>3</v>
      </c>
    </row>
    <row r="1196" spans="1:10" s="11" customFormat="1" ht="12.75" x14ac:dyDescent="0.35">
      <c r="A1196" s="1">
        <v>1483</v>
      </c>
      <c r="B1196" s="53" t="s">
        <v>996</v>
      </c>
      <c r="C1196" s="44" t="s">
        <v>997</v>
      </c>
      <c r="D1196" s="54">
        <v>1</v>
      </c>
      <c r="E1196" s="53" t="s">
        <v>185</v>
      </c>
      <c r="F1196" s="12">
        <f t="shared" si="50"/>
        <v>2000</v>
      </c>
      <c r="G1196" s="56" t="s">
        <v>1020</v>
      </c>
      <c r="H1196" s="56" t="s">
        <v>1021</v>
      </c>
      <c r="I1196" s="53" t="s">
        <v>3</v>
      </c>
    </row>
    <row r="1197" spans="1:10" s="11" customFormat="1" ht="12.75" x14ac:dyDescent="0.35">
      <c r="A1197" s="11">
        <v>1484</v>
      </c>
      <c r="B1197" s="53" t="s">
        <v>996</v>
      </c>
      <c r="C1197" s="44" t="s">
        <v>997</v>
      </c>
      <c r="D1197" s="54">
        <v>1</v>
      </c>
      <c r="E1197" s="44" t="s">
        <v>1022</v>
      </c>
      <c r="F1197" s="12">
        <f t="shared" si="50"/>
        <v>2000</v>
      </c>
      <c r="G1197" s="56">
        <v>36599</v>
      </c>
      <c r="H1197" s="56">
        <v>36601</v>
      </c>
      <c r="I1197" s="53" t="s">
        <v>3</v>
      </c>
    </row>
    <row r="1198" spans="1:10" s="11" customFormat="1" ht="12.75" x14ac:dyDescent="0.35">
      <c r="A1198" s="1">
        <v>1485</v>
      </c>
      <c r="B1198" s="53" t="s">
        <v>996</v>
      </c>
      <c r="C1198" s="44" t="s">
        <v>997</v>
      </c>
      <c r="D1198" s="54">
        <v>1</v>
      </c>
      <c r="E1198" s="53" t="s">
        <v>139</v>
      </c>
      <c r="F1198" s="12">
        <f t="shared" si="50"/>
        <v>2000</v>
      </c>
      <c r="G1198" s="56" t="s">
        <v>1023</v>
      </c>
      <c r="H1198" s="57"/>
      <c r="I1198" s="53" t="s">
        <v>3</v>
      </c>
    </row>
    <row r="1199" spans="1:10" s="11" customFormat="1" ht="12.75" x14ac:dyDescent="0.35">
      <c r="A1199" s="1">
        <v>1486</v>
      </c>
      <c r="B1199" s="53" t="s">
        <v>996</v>
      </c>
      <c r="C1199" s="44" t="s">
        <v>997</v>
      </c>
      <c r="D1199" s="54">
        <v>1</v>
      </c>
      <c r="E1199" s="53" t="s">
        <v>1024</v>
      </c>
      <c r="F1199" s="12">
        <f t="shared" si="50"/>
        <v>2000</v>
      </c>
      <c r="G1199" s="56" t="s">
        <v>1025</v>
      </c>
      <c r="H1199" s="57"/>
      <c r="I1199" s="53" t="s">
        <v>3</v>
      </c>
    </row>
    <row r="1200" spans="1:10" s="11" customFormat="1" ht="12.75" x14ac:dyDescent="0.35">
      <c r="A1200" s="11">
        <v>1487</v>
      </c>
      <c r="B1200" s="53" t="s">
        <v>996</v>
      </c>
      <c r="C1200" s="44" t="s">
        <v>997</v>
      </c>
      <c r="D1200" s="54">
        <v>1</v>
      </c>
      <c r="E1200" s="53" t="s">
        <v>1026</v>
      </c>
      <c r="F1200" s="12">
        <f t="shared" si="50"/>
        <v>2001</v>
      </c>
      <c r="G1200" s="56" t="s">
        <v>1027</v>
      </c>
      <c r="H1200" s="57"/>
      <c r="I1200" s="53" t="s">
        <v>3</v>
      </c>
    </row>
    <row r="1201" spans="1:254" s="11" customFormat="1" ht="12.75" x14ac:dyDescent="0.35">
      <c r="A1201" s="1">
        <v>1488</v>
      </c>
      <c r="B1201" s="53" t="s">
        <v>996</v>
      </c>
      <c r="C1201" s="44" t="s">
        <v>997</v>
      </c>
      <c r="D1201" s="54">
        <v>1</v>
      </c>
      <c r="E1201" s="53" t="s">
        <v>845</v>
      </c>
      <c r="F1201" s="12">
        <f t="shared" si="50"/>
        <v>2002</v>
      </c>
      <c r="G1201" s="56" t="s">
        <v>1028</v>
      </c>
      <c r="H1201" s="57">
        <v>37346</v>
      </c>
      <c r="I1201" s="53" t="s">
        <v>3</v>
      </c>
    </row>
    <row r="1202" spans="1:254" s="11" customFormat="1" ht="12.75" x14ac:dyDescent="0.35">
      <c r="A1202" s="1">
        <v>1489</v>
      </c>
      <c r="B1202" s="53" t="s">
        <v>996</v>
      </c>
      <c r="C1202" s="44" t="s">
        <v>997</v>
      </c>
      <c r="D1202" s="54">
        <v>1</v>
      </c>
      <c r="E1202" s="53" t="s">
        <v>275</v>
      </c>
      <c r="F1202" s="12">
        <v>2002</v>
      </c>
      <c r="G1202" s="46" t="s">
        <v>1029</v>
      </c>
      <c r="H1202" s="57"/>
      <c r="I1202" s="53" t="s">
        <v>3</v>
      </c>
    </row>
    <row r="1203" spans="1:254" s="11" customFormat="1" ht="12.75" x14ac:dyDescent="0.35">
      <c r="A1203" s="11">
        <v>1490</v>
      </c>
      <c r="B1203" s="53" t="s">
        <v>996</v>
      </c>
      <c r="C1203" s="44" t="s">
        <v>997</v>
      </c>
      <c r="D1203" s="54">
        <v>1</v>
      </c>
      <c r="E1203" s="53" t="s">
        <v>433</v>
      </c>
      <c r="F1203" s="12">
        <f t="shared" ref="F1203:F1235" si="51">YEAR(G1203)</f>
        <v>2002</v>
      </c>
      <c r="G1203" s="56">
        <v>37564</v>
      </c>
      <c r="H1203" s="56" t="s">
        <v>1030</v>
      </c>
      <c r="I1203" s="53" t="s">
        <v>3</v>
      </c>
    </row>
    <row r="1204" spans="1:254" s="11" customFormat="1" ht="12.75" x14ac:dyDescent="0.35">
      <c r="A1204" s="1">
        <v>1491</v>
      </c>
      <c r="B1204" s="53" t="s">
        <v>996</v>
      </c>
      <c r="C1204" s="44" t="s">
        <v>997</v>
      </c>
      <c r="D1204" s="54">
        <v>1</v>
      </c>
      <c r="E1204" s="53" t="s">
        <v>845</v>
      </c>
      <c r="F1204" s="12">
        <f t="shared" si="51"/>
        <v>2002</v>
      </c>
      <c r="G1204" s="56">
        <v>37570</v>
      </c>
      <c r="H1204" s="56" t="s">
        <v>1031</v>
      </c>
      <c r="I1204" s="53" t="s">
        <v>3</v>
      </c>
    </row>
    <row r="1205" spans="1:254" s="11" customFormat="1" ht="12.75" x14ac:dyDescent="0.35">
      <c r="A1205" s="1">
        <v>1492</v>
      </c>
      <c r="B1205" s="53" t="s">
        <v>996</v>
      </c>
      <c r="C1205" s="44" t="s">
        <v>997</v>
      </c>
      <c r="D1205" s="54">
        <v>1</v>
      </c>
      <c r="E1205" s="53" t="s">
        <v>845</v>
      </c>
      <c r="F1205" s="12">
        <f t="shared" si="51"/>
        <v>2003</v>
      </c>
      <c r="G1205" s="56" t="s">
        <v>1032</v>
      </c>
      <c r="H1205" s="56" t="s">
        <v>418</v>
      </c>
      <c r="I1205" s="53" t="s">
        <v>3</v>
      </c>
      <c r="J1205" s="70"/>
      <c r="K1205" s="70"/>
      <c r="L1205" s="70"/>
      <c r="M1205" s="70"/>
      <c r="N1205" s="70"/>
      <c r="O1205" s="70"/>
      <c r="P1205" s="70"/>
      <c r="Q1205" s="70"/>
      <c r="R1205" s="70"/>
      <c r="S1205" s="70"/>
      <c r="T1205" s="70"/>
      <c r="U1205" s="70"/>
      <c r="V1205" s="70"/>
      <c r="W1205" s="70"/>
      <c r="X1205" s="70"/>
      <c r="Y1205" s="70"/>
      <c r="Z1205" s="70"/>
      <c r="AA1205" s="70"/>
      <c r="AB1205" s="70"/>
      <c r="AC1205" s="70"/>
      <c r="AD1205" s="70"/>
      <c r="AE1205" s="70"/>
      <c r="AF1205" s="70"/>
      <c r="AG1205" s="70"/>
      <c r="AH1205" s="70"/>
      <c r="AI1205" s="70"/>
      <c r="AJ1205" s="70"/>
      <c r="AK1205" s="70"/>
      <c r="AL1205" s="70"/>
      <c r="AM1205" s="70"/>
      <c r="AN1205" s="70"/>
      <c r="AO1205" s="70"/>
      <c r="AP1205" s="70"/>
      <c r="AQ1205" s="70"/>
      <c r="AR1205" s="70"/>
      <c r="AS1205" s="70"/>
      <c r="AT1205" s="70"/>
      <c r="AU1205" s="70"/>
      <c r="AV1205" s="70"/>
      <c r="AW1205" s="70"/>
      <c r="AX1205" s="70"/>
      <c r="AY1205" s="70"/>
      <c r="AZ1205" s="70"/>
      <c r="BA1205" s="70"/>
      <c r="BB1205" s="70"/>
      <c r="BC1205" s="70"/>
      <c r="BD1205" s="70"/>
      <c r="BE1205" s="70"/>
      <c r="BF1205" s="70"/>
      <c r="BG1205" s="70"/>
      <c r="BH1205" s="70"/>
      <c r="BI1205" s="70"/>
      <c r="BJ1205" s="70"/>
      <c r="BK1205" s="70"/>
      <c r="BL1205" s="70"/>
      <c r="BM1205" s="70"/>
      <c r="BN1205" s="70"/>
      <c r="BO1205" s="70"/>
      <c r="BP1205" s="70"/>
      <c r="BQ1205" s="70"/>
      <c r="BR1205" s="70"/>
      <c r="BS1205" s="70"/>
      <c r="BT1205" s="70"/>
      <c r="BU1205" s="70"/>
      <c r="BV1205" s="70"/>
      <c r="BW1205" s="70"/>
      <c r="BX1205" s="70"/>
      <c r="BY1205" s="70"/>
      <c r="BZ1205" s="70"/>
      <c r="CA1205" s="70"/>
      <c r="CB1205" s="70"/>
      <c r="CC1205" s="70"/>
      <c r="CD1205" s="70"/>
      <c r="CE1205" s="70"/>
      <c r="CF1205" s="70"/>
      <c r="CG1205" s="70"/>
      <c r="CH1205" s="70"/>
      <c r="CI1205" s="70"/>
      <c r="CJ1205" s="70"/>
      <c r="CK1205" s="70"/>
      <c r="CL1205" s="70"/>
      <c r="CM1205" s="70"/>
      <c r="CN1205" s="70"/>
      <c r="CO1205" s="70"/>
      <c r="CP1205" s="70"/>
      <c r="CQ1205" s="70"/>
      <c r="CR1205" s="70"/>
      <c r="CS1205" s="70"/>
      <c r="CT1205" s="70"/>
      <c r="CU1205" s="70"/>
      <c r="CV1205" s="70"/>
      <c r="CW1205" s="70"/>
      <c r="CX1205" s="70"/>
      <c r="CY1205" s="70"/>
      <c r="CZ1205" s="70"/>
      <c r="DA1205" s="70"/>
      <c r="DB1205" s="70"/>
      <c r="DC1205" s="70"/>
      <c r="DD1205" s="70"/>
      <c r="DE1205" s="70"/>
      <c r="DF1205" s="70"/>
      <c r="DG1205" s="70"/>
      <c r="DH1205" s="70"/>
      <c r="DI1205" s="70"/>
      <c r="DJ1205" s="70"/>
      <c r="DK1205" s="70"/>
      <c r="DL1205" s="70"/>
      <c r="DM1205" s="70"/>
      <c r="DN1205" s="70"/>
      <c r="DO1205" s="70"/>
      <c r="DP1205" s="70"/>
      <c r="DQ1205" s="70"/>
      <c r="DR1205" s="70"/>
      <c r="DS1205" s="70"/>
      <c r="DT1205" s="70"/>
      <c r="DU1205" s="70"/>
      <c r="DV1205" s="70"/>
      <c r="DW1205" s="70"/>
      <c r="DX1205" s="70"/>
      <c r="DY1205" s="70"/>
      <c r="DZ1205" s="70"/>
      <c r="EA1205" s="70"/>
      <c r="EB1205" s="70"/>
      <c r="EC1205" s="70"/>
      <c r="ED1205" s="70"/>
      <c r="EE1205" s="70"/>
      <c r="EF1205" s="70"/>
      <c r="EG1205" s="70"/>
      <c r="EH1205" s="70"/>
      <c r="EI1205" s="70"/>
      <c r="EJ1205" s="70"/>
      <c r="EK1205" s="70"/>
      <c r="EL1205" s="70"/>
      <c r="EM1205" s="70"/>
      <c r="EN1205" s="70"/>
      <c r="EO1205" s="70"/>
      <c r="EP1205" s="70"/>
      <c r="EQ1205" s="70"/>
      <c r="ER1205" s="70"/>
      <c r="ES1205" s="70"/>
      <c r="ET1205" s="70"/>
      <c r="EU1205" s="70"/>
      <c r="EV1205" s="70"/>
      <c r="EW1205" s="70"/>
      <c r="EX1205" s="70"/>
      <c r="EY1205" s="70"/>
      <c r="EZ1205" s="70"/>
      <c r="FA1205" s="70"/>
      <c r="FB1205" s="70"/>
      <c r="FC1205" s="70"/>
      <c r="FD1205" s="70"/>
      <c r="FE1205" s="70"/>
      <c r="FF1205" s="70"/>
      <c r="FG1205" s="70"/>
      <c r="FH1205" s="70"/>
      <c r="FI1205" s="70"/>
      <c r="FJ1205" s="70"/>
      <c r="FK1205" s="70"/>
      <c r="FL1205" s="70"/>
      <c r="FM1205" s="70"/>
      <c r="FN1205" s="70"/>
      <c r="FO1205" s="70"/>
      <c r="FP1205" s="70"/>
      <c r="FQ1205" s="70"/>
      <c r="FR1205" s="70"/>
      <c r="FS1205" s="70"/>
      <c r="FT1205" s="70"/>
      <c r="FU1205" s="70"/>
      <c r="FV1205" s="70"/>
      <c r="FW1205" s="70"/>
      <c r="FX1205" s="70"/>
      <c r="FY1205" s="70"/>
      <c r="FZ1205" s="70"/>
      <c r="GA1205" s="70"/>
      <c r="GB1205" s="70"/>
      <c r="GC1205" s="70"/>
      <c r="GD1205" s="70"/>
      <c r="GE1205" s="70"/>
      <c r="GF1205" s="70"/>
      <c r="GG1205" s="70"/>
      <c r="GH1205" s="70"/>
      <c r="GI1205" s="70"/>
      <c r="GJ1205" s="70"/>
      <c r="GK1205" s="70"/>
      <c r="GL1205" s="70"/>
      <c r="GM1205" s="70"/>
      <c r="GN1205" s="70"/>
      <c r="GO1205" s="70"/>
      <c r="GP1205" s="70"/>
      <c r="GQ1205" s="70"/>
      <c r="GR1205" s="70"/>
      <c r="GS1205" s="70"/>
      <c r="GT1205" s="70"/>
      <c r="GU1205" s="70"/>
      <c r="GV1205" s="70"/>
      <c r="GW1205" s="70"/>
      <c r="GX1205" s="70"/>
      <c r="GY1205" s="70"/>
      <c r="GZ1205" s="70"/>
      <c r="HA1205" s="70"/>
      <c r="HB1205" s="70"/>
      <c r="HC1205" s="70"/>
      <c r="HD1205" s="70"/>
      <c r="HE1205" s="70"/>
      <c r="HF1205" s="70"/>
      <c r="HG1205" s="70"/>
      <c r="HH1205" s="70"/>
      <c r="HI1205" s="70"/>
      <c r="HJ1205" s="70"/>
      <c r="HK1205" s="70"/>
      <c r="HL1205" s="70"/>
      <c r="HM1205" s="70"/>
      <c r="HN1205" s="70"/>
      <c r="HO1205" s="70"/>
      <c r="HP1205" s="70"/>
      <c r="HQ1205" s="70"/>
      <c r="HR1205" s="70"/>
      <c r="HS1205" s="70"/>
      <c r="HT1205" s="70"/>
      <c r="HU1205" s="70"/>
      <c r="HV1205" s="70"/>
      <c r="HW1205" s="70"/>
      <c r="HX1205" s="70"/>
      <c r="HY1205" s="70"/>
      <c r="HZ1205" s="70"/>
      <c r="IA1205" s="70"/>
      <c r="IB1205" s="70"/>
      <c r="IC1205" s="70"/>
      <c r="ID1205" s="70"/>
      <c r="IE1205" s="70"/>
      <c r="IF1205" s="70"/>
      <c r="IG1205" s="70"/>
      <c r="IH1205" s="70"/>
      <c r="II1205" s="70"/>
      <c r="IJ1205" s="70"/>
      <c r="IK1205" s="70"/>
      <c r="IL1205" s="70"/>
      <c r="IM1205" s="70"/>
      <c r="IN1205" s="70"/>
      <c r="IO1205" s="70"/>
      <c r="IP1205" s="70"/>
      <c r="IQ1205" s="70"/>
      <c r="IR1205" s="70"/>
      <c r="IS1205" s="70"/>
      <c r="IT1205" s="70"/>
    </row>
    <row r="1206" spans="1:254" s="11" customFormat="1" ht="12.75" x14ac:dyDescent="0.35">
      <c r="A1206" s="11">
        <v>1493</v>
      </c>
      <c r="B1206" s="53" t="s">
        <v>996</v>
      </c>
      <c r="C1206" s="44" t="s">
        <v>997</v>
      </c>
      <c r="D1206" s="54">
        <v>1</v>
      </c>
      <c r="E1206" s="44" t="s">
        <v>845</v>
      </c>
      <c r="F1206" s="12">
        <f t="shared" si="51"/>
        <v>2003</v>
      </c>
      <c r="G1206" s="56" t="s">
        <v>1033</v>
      </c>
      <c r="H1206" s="56">
        <v>38075</v>
      </c>
      <c r="I1206" s="53" t="s">
        <v>3</v>
      </c>
      <c r="J1206" s="70"/>
      <c r="K1206" s="70"/>
      <c r="L1206" s="70"/>
      <c r="M1206" s="70"/>
      <c r="N1206" s="70"/>
      <c r="O1206" s="70"/>
      <c r="P1206" s="70"/>
      <c r="Q1206" s="70"/>
      <c r="R1206" s="70"/>
      <c r="S1206" s="70"/>
      <c r="T1206" s="70"/>
      <c r="U1206" s="70"/>
      <c r="V1206" s="70"/>
      <c r="W1206" s="70"/>
      <c r="X1206" s="70"/>
      <c r="Y1206" s="70"/>
      <c r="Z1206" s="70"/>
      <c r="AA1206" s="70"/>
      <c r="AB1206" s="70"/>
      <c r="AC1206" s="70"/>
      <c r="AD1206" s="70"/>
      <c r="AE1206" s="70"/>
      <c r="AF1206" s="70"/>
      <c r="AG1206" s="70"/>
      <c r="AH1206" s="70"/>
      <c r="AI1206" s="70"/>
      <c r="AJ1206" s="70"/>
      <c r="AK1206" s="70"/>
      <c r="AL1206" s="70"/>
      <c r="AM1206" s="70"/>
      <c r="AN1206" s="70"/>
      <c r="AO1206" s="70"/>
      <c r="AP1206" s="70"/>
      <c r="AQ1206" s="70"/>
      <c r="AR1206" s="70"/>
      <c r="AS1206" s="70"/>
      <c r="AT1206" s="70"/>
      <c r="AU1206" s="70"/>
      <c r="AV1206" s="70"/>
      <c r="AW1206" s="70"/>
      <c r="AX1206" s="70"/>
      <c r="AY1206" s="70"/>
      <c r="AZ1206" s="70"/>
      <c r="BA1206" s="70"/>
      <c r="BB1206" s="70"/>
      <c r="BC1206" s="70"/>
      <c r="BD1206" s="70"/>
      <c r="BE1206" s="70"/>
      <c r="BF1206" s="70"/>
      <c r="BG1206" s="70"/>
      <c r="BH1206" s="70"/>
      <c r="BI1206" s="70"/>
      <c r="BJ1206" s="70"/>
      <c r="BK1206" s="70"/>
      <c r="BL1206" s="70"/>
      <c r="BM1206" s="70"/>
      <c r="BN1206" s="70"/>
      <c r="BO1206" s="70"/>
      <c r="BP1206" s="70"/>
      <c r="BQ1206" s="70"/>
      <c r="BR1206" s="70"/>
      <c r="BS1206" s="70"/>
      <c r="BT1206" s="70"/>
      <c r="BU1206" s="70"/>
      <c r="BV1206" s="70"/>
      <c r="BW1206" s="70"/>
      <c r="BX1206" s="70"/>
      <c r="BY1206" s="70"/>
      <c r="BZ1206" s="70"/>
      <c r="CA1206" s="70"/>
      <c r="CB1206" s="70"/>
      <c r="CC1206" s="70"/>
      <c r="CD1206" s="70"/>
      <c r="CE1206" s="70"/>
      <c r="CF1206" s="70"/>
      <c r="CG1206" s="70"/>
      <c r="CH1206" s="70"/>
      <c r="CI1206" s="70"/>
      <c r="CJ1206" s="70"/>
      <c r="CK1206" s="70"/>
      <c r="CL1206" s="70"/>
      <c r="CM1206" s="70"/>
      <c r="CN1206" s="70"/>
      <c r="CO1206" s="70"/>
      <c r="CP1206" s="70"/>
      <c r="CQ1206" s="70"/>
      <c r="CR1206" s="70"/>
      <c r="CS1206" s="70"/>
      <c r="CT1206" s="70"/>
      <c r="CU1206" s="70"/>
      <c r="CV1206" s="70"/>
      <c r="CW1206" s="70"/>
      <c r="CX1206" s="70"/>
      <c r="CY1206" s="70"/>
      <c r="CZ1206" s="70"/>
      <c r="DA1206" s="70"/>
      <c r="DB1206" s="70"/>
      <c r="DC1206" s="70"/>
      <c r="DD1206" s="70"/>
      <c r="DE1206" s="70"/>
      <c r="DF1206" s="70"/>
      <c r="DG1206" s="70"/>
      <c r="DH1206" s="70"/>
      <c r="DI1206" s="70"/>
      <c r="DJ1206" s="70"/>
      <c r="DK1206" s="70"/>
      <c r="DL1206" s="70"/>
      <c r="DM1206" s="70"/>
      <c r="DN1206" s="70"/>
      <c r="DO1206" s="70"/>
      <c r="DP1206" s="70"/>
      <c r="DQ1206" s="70"/>
      <c r="DR1206" s="70"/>
      <c r="DS1206" s="70"/>
      <c r="DT1206" s="70"/>
      <c r="DU1206" s="70"/>
      <c r="DV1206" s="70"/>
      <c r="DW1206" s="70"/>
      <c r="DX1206" s="70"/>
      <c r="DY1206" s="70"/>
      <c r="DZ1206" s="70"/>
      <c r="EA1206" s="70"/>
      <c r="EB1206" s="70"/>
      <c r="EC1206" s="70"/>
      <c r="ED1206" s="70"/>
      <c r="EE1206" s="70"/>
      <c r="EF1206" s="70"/>
      <c r="EG1206" s="70"/>
      <c r="EH1206" s="70"/>
      <c r="EI1206" s="70"/>
      <c r="EJ1206" s="70"/>
      <c r="EK1206" s="70"/>
      <c r="EL1206" s="70"/>
      <c r="EM1206" s="70"/>
      <c r="EN1206" s="70"/>
      <c r="EO1206" s="70"/>
      <c r="EP1206" s="70"/>
      <c r="EQ1206" s="70"/>
      <c r="ER1206" s="70"/>
      <c r="ES1206" s="70"/>
      <c r="ET1206" s="70"/>
      <c r="EU1206" s="70"/>
      <c r="EV1206" s="70"/>
      <c r="EW1206" s="70"/>
      <c r="EX1206" s="70"/>
      <c r="EY1206" s="70"/>
      <c r="EZ1206" s="70"/>
      <c r="FA1206" s="70"/>
      <c r="FB1206" s="70"/>
      <c r="FC1206" s="70"/>
      <c r="FD1206" s="70"/>
      <c r="FE1206" s="70"/>
      <c r="FF1206" s="70"/>
      <c r="FG1206" s="70"/>
      <c r="FH1206" s="70"/>
      <c r="FI1206" s="70"/>
      <c r="FJ1206" s="70"/>
      <c r="FK1206" s="70"/>
      <c r="FL1206" s="70"/>
      <c r="FM1206" s="70"/>
      <c r="FN1206" s="70"/>
      <c r="FO1206" s="70"/>
      <c r="FP1206" s="70"/>
      <c r="FQ1206" s="70"/>
      <c r="FR1206" s="70"/>
      <c r="FS1206" s="70"/>
      <c r="FT1206" s="70"/>
      <c r="FU1206" s="70"/>
      <c r="FV1206" s="70"/>
      <c r="FW1206" s="70"/>
      <c r="FX1206" s="70"/>
      <c r="FY1206" s="70"/>
      <c r="FZ1206" s="70"/>
      <c r="GA1206" s="70"/>
      <c r="GB1206" s="70"/>
      <c r="GC1206" s="70"/>
      <c r="GD1206" s="70"/>
      <c r="GE1206" s="70"/>
      <c r="GF1206" s="70"/>
      <c r="GG1206" s="70"/>
      <c r="GH1206" s="70"/>
      <c r="GI1206" s="70"/>
      <c r="GJ1206" s="70"/>
      <c r="GK1206" s="70"/>
      <c r="GL1206" s="70"/>
      <c r="GM1206" s="70"/>
      <c r="GN1206" s="70"/>
      <c r="GO1206" s="70"/>
      <c r="GP1206" s="70"/>
      <c r="GQ1206" s="70"/>
      <c r="GR1206" s="70"/>
      <c r="GS1206" s="70"/>
      <c r="GT1206" s="70"/>
      <c r="GU1206" s="70"/>
      <c r="GV1206" s="70"/>
      <c r="GW1206" s="70"/>
      <c r="GX1206" s="70"/>
      <c r="GY1206" s="70"/>
      <c r="GZ1206" s="70"/>
      <c r="HA1206" s="70"/>
      <c r="HB1206" s="70"/>
      <c r="HC1206" s="70"/>
      <c r="HD1206" s="70"/>
      <c r="HE1206" s="70"/>
      <c r="HF1206" s="70"/>
      <c r="HG1206" s="70"/>
      <c r="HH1206" s="70"/>
      <c r="HI1206" s="70"/>
      <c r="HJ1206" s="70"/>
      <c r="HK1206" s="70"/>
      <c r="HL1206" s="70"/>
      <c r="HM1206" s="70"/>
      <c r="HN1206" s="70"/>
      <c r="HO1206" s="70"/>
      <c r="HP1206" s="70"/>
      <c r="HQ1206" s="70"/>
      <c r="HR1206" s="70"/>
      <c r="HS1206" s="70"/>
      <c r="HT1206" s="70"/>
      <c r="HU1206" s="70"/>
      <c r="HV1206" s="70"/>
      <c r="HW1206" s="70"/>
      <c r="HX1206" s="70"/>
      <c r="HY1206" s="70"/>
      <c r="HZ1206" s="70"/>
      <c r="IA1206" s="70"/>
      <c r="IB1206" s="70"/>
      <c r="IC1206" s="70"/>
      <c r="ID1206" s="70"/>
      <c r="IE1206" s="70"/>
      <c r="IF1206" s="70"/>
      <c r="IG1206" s="70"/>
      <c r="IH1206" s="70"/>
      <c r="II1206" s="70"/>
      <c r="IJ1206" s="70"/>
      <c r="IK1206" s="70"/>
      <c r="IL1206" s="70"/>
      <c r="IM1206" s="70"/>
      <c r="IN1206" s="70"/>
      <c r="IO1206" s="70"/>
      <c r="IP1206" s="70"/>
      <c r="IQ1206" s="70"/>
      <c r="IR1206" s="70"/>
      <c r="IS1206" s="70"/>
      <c r="IT1206" s="70"/>
    </row>
    <row r="1207" spans="1:254" s="11" customFormat="1" ht="13.5" customHeight="1" x14ac:dyDescent="0.35">
      <c r="A1207" s="1">
        <v>1494</v>
      </c>
      <c r="B1207" s="53" t="s">
        <v>996</v>
      </c>
      <c r="C1207" s="44" t="s">
        <v>997</v>
      </c>
      <c r="D1207" s="54">
        <v>1</v>
      </c>
      <c r="E1207" s="53" t="s">
        <v>411</v>
      </c>
      <c r="F1207" s="12">
        <f t="shared" si="51"/>
        <v>2003</v>
      </c>
      <c r="G1207" s="56" t="s">
        <v>1034</v>
      </c>
      <c r="H1207" s="57"/>
      <c r="I1207" s="53" t="s">
        <v>3</v>
      </c>
      <c r="J1207" s="70"/>
      <c r="K1207" s="70"/>
      <c r="L1207" s="70"/>
      <c r="M1207" s="70"/>
      <c r="N1207" s="70"/>
      <c r="O1207" s="70"/>
      <c r="P1207" s="70"/>
      <c r="Q1207" s="70"/>
      <c r="R1207" s="70"/>
      <c r="S1207" s="70"/>
      <c r="T1207" s="70"/>
      <c r="U1207" s="70"/>
      <c r="V1207" s="70"/>
      <c r="W1207" s="70"/>
      <c r="X1207" s="70"/>
      <c r="Y1207" s="70"/>
      <c r="Z1207" s="70"/>
      <c r="AA1207" s="70"/>
      <c r="AB1207" s="70"/>
      <c r="AC1207" s="70"/>
      <c r="AD1207" s="70"/>
      <c r="AE1207" s="70"/>
      <c r="AF1207" s="70"/>
      <c r="AG1207" s="70"/>
      <c r="AH1207" s="70"/>
      <c r="AI1207" s="70"/>
      <c r="AJ1207" s="70"/>
      <c r="AK1207" s="70"/>
      <c r="AL1207" s="70"/>
      <c r="AM1207" s="70"/>
      <c r="AN1207" s="70"/>
      <c r="AO1207" s="70"/>
      <c r="AP1207" s="70"/>
      <c r="AQ1207" s="70"/>
      <c r="AR1207" s="70"/>
      <c r="AS1207" s="70"/>
      <c r="AT1207" s="70"/>
      <c r="AU1207" s="70"/>
      <c r="AV1207" s="70"/>
      <c r="AW1207" s="70"/>
      <c r="AX1207" s="70"/>
      <c r="AY1207" s="70"/>
      <c r="AZ1207" s="70"/>
      <c r="BA1207" s="70"/>
      <c r="BB1207" s="70"/>
      <c r="BC1207" s="70"/>
      <c r="BD1207" s="70"/>
      <c r="BE1207" s="70"/>
      <c r="BF1207" s="70"/>
      <c r="BG1207" s="70"/>
      <c r="BH1207" s="70"/>
      <c r="BI1207" s="70"/>
      <c r="BJ1207" s="70"/>
      <c r="BK1207" s="70"/>
      <c r="BL1207" s="70"/>
      <c r="BM1207" s="70"/>
      <c r="BN1207" s="70"/>
      <c r="BO1207" s="70"/>
      <c r="BP1207" s="70"/>
      <c r="BQ1207" s="70"/>
      <c r="BR1207" s="70"/>
      <c r="BS1207" s="70"/>
      <c r="BT1207" s="70"/>
      <c r="BU1207" s="70"/>
      <c r="BV1207" s="70"/>
      <c r="BW1207" s="70"/>
      <c r="BX1207" s="70"/>
      <c r="BY1207" s="70"/>
      <c r="BZ1207" s="70"/>
      <c r="CA1207" s="70"/>
      <c r="CB1207" s="70"/>
      <c r="CC1207" s="70"/>
      <c r="CD1207" s="70"/>
      <c r="CE1207" s="70"/>
      <c r="CF1207" s="70"/>
      <c r="CG1207" s="70"/>
      <c r="CH1207" s="70"/>
      <c r="CI1207" s="70"/>
      <c r="CJ1207" s="70"/>
      <c r="CK1207" s="70"/>
      <c r="CL1207" s="70"/>
      <c r="CM1207" s="70"/>
      <c r="CN1207" s="70"/>
      <c r="CO1207" s="70"/>
      <c r="CP1207" s="70"/>
      <c r="CQ1207" s="70"/>
      <c r="CR1207" s="70"/>
      <c r="CS1207" s="70"/>
      <c r="CT1207" s="70"/>
      <c r="CU1207" s="70"/>
      <c r="CV1207" s="70"/>
      <c r="CW1207" s="70"/>
      <c r="CX1207" s="70"/>
      <c r="CY1207" s="70"/>
      <c r="CZ1207" s="70"/>
      <c r="DA1207" s="70"/>
      <c r="DB1207" s="70"/>
      <c r="DC1207" s="70"/>
      <c r="DD1207" s="70"/>
      <c r="DE1207" s="70"/>
      <c r="DF1207" s="70"/>
      <c r="DG1207" s="70"/>
      <c r="DH1207" s="70"/>
      <c r="DI1207" s="70"/>
      <c r="DJ1207" s="70"/>
      <c r="DK1207" s="70"/>
      <c r="DL1207" s="70"/>
      <c r="DM1207" s="70"/>
      <c r="DN1207" s="70"/>
      <c r="DO1207" s="70"/>
      <c r="DP1207" s="70"/>
      <c r="DQ1207" s="70"/>
      <c r="DR1207" s="70"/>
      <c r="DS1207" s="70"/>
      <c r="DT1207" s="70"/>
      <c r="DU1207" s="70"/>
      <c r="DV1207" s="70"/>
      <c r="DW1207" s="70"/>
      <c r="DX1207" s="70"/>
      <c r="DY1207" s="70"/>
      <c r="DZ1207" s="70"/>
      <c r="EA1207" s="70"/>
      <c r="EB1207" s="70"/>
      <c r="EC1207" s="70"/>
      <c r="ED1207" s="70"/>
      <c r="EE1207" s="70"/>
      <c r="EF1207" s="70"/>
      <c r="EG1207" s="70"/>
      <c r="EH1207" s="70"/>
      <c r="EI1207" s="70"/>
      <c r="EJ1207" s="70"/>
      <c r="EK1207" s="70"/>
      <c r="EL1207" s="70"/>
      <c r="EM1207" s="70"/>
      <c r="EN1207" s="70"/>
      <c r="EO1207" s="70"/>
      <c r="EP1207" s="70"/>
      <c r="EQ1207" s="70"/>
      <c r="ER1207" s="70"/>
      <c r="ES1207" s="70"/>
      <c r="ET1207" s="70"/>
      <c r="EU1207" s="70"/>
      <c r="EV1207" s="70"/>
      <c r="EW1207" s="70"/>
      <c r="EX1207" s="70"/>
      <c r="EY1207" s="70"/>
      <c r="EZ1207" s="70"/>
      <c r="FA1207" s="70"/>
      <c r="FB1207" s="70"/>
      <c r="FC1207" s="70"/>
      <c r="FD1207" s="70"/>
      <c r="FE1207" s="70"/>
      <c r="FF1207" s="70"/>
      <c r="FG1207" s="70"/>
      <c r="FH1207" s="70"/>
      <c r="FI1207" s="70"/>
      <c r="FJ1207" s="70"/>
      <c r="FK1207" s="70"/>
      <c r="FL1207" s="70"/>
      <c r="FM1207" s="70"/>
      <c r="FN1207" s="70"/>
      <c r="FO1207" s="70"/>
      <c r="FP1207" s="70"/>
      <c r="FQ1207" s="70"/>
      <c r="FR1207" s="70"/>
      <c r="FS1207" s="70"/>
      <c r="FT1207" s="70"/>
      <c r="FU1207" s="70"/>
      <c r="FV1207" s="70"/>
      <c r="FW1207" s="70"/>
      <c r="FX1207" s="70"/>
      <c r="FY1207" s="70"/>
      <c r="FZ1207" s="70"/>
      <c r="GA1207" s="70"/>
      <c r="GB1207" s="70"/>
      <c r="GC1207" s="70"/>
      <c r="GD1207" s="70"/>
      <c r="GE1207" s="70"/>
      <c r="GF1207" s="70"/>
      <c r="GG1207" s="70"/>
      <c r="GH1207" s="70"/>
      <c r="GI1207" s="70"/>
      <c r="GJ1207" s="70"/>
      <c r="GK1207" s="70"/>
      <c r="GL1207" s="70"/>
      <c r="GM1207" s="70"/>
      <c r="GN1207" s="70"/>
      <c r="GO1207" s="70"/>
      <c r="GP1207" s="70"/>
      <c r="GQ1207" s="70"/>
      <c r="GR1207" s="70"/>
      <c r="GS1207" s="70"/>
      <c r="GT1207" s="70"/>
      <c r="GU1207" s="70"/>
      <c r="GV1207" s="70"/>
      <c r="GW1207" s="70"/>
      <c r="GX1207" s="70"/>
      <c r="GY1207" s="70"/>
      <c r="GZ1207" s="70"/>
      <c r="HA1207" s="70"/>
      <c r="HB1207" s="70"/>
      <c r="HC1207" s="70"/>
      <c r="HD1207" s="70"/>
      <c r="HE1207" s="70"/>
      <c r="HF1207" s="70"/>
      <c r="HG1207" s="70"/>
      <c r="HH1207" s="70"/>
      <c r="HI1207" s="70"/>
      <c r="HJ1207" s="70"/>
      <c r="HK1207" s="70"/>
      <c r="HL1207" s="70"/>
      <c r="HM1207" s="70"/>
      <c r="HN1207" s="70"/>
      <c r="HO1207" s="70"/>
      <c r="HP1207" s="70"/>
      <c r="HQ1207" s="70"/>
      <c r="HR1207" s="70"/>
      <c r="HS1207" s="70"/>
      <c r="HT1207" s="70"/>
      <c r="HU1207" s="70"/>
      <c r="HV1207" s="70"/>
      <c r="HW1207" s="70"/>
      <c r="HX1207" s="70"/>
      <c r="HY1207" s="70"/>
      <c r="HZ1207" s="70"/>
      <c r="IA1207" s="70"/>
      <c r="IB1207" s="70"/>
      <c r="IC1207" s="70"/>
      <c r="ID1207" s="70"/>
      <c r="IE1207" s="70"/>
      <c r="IF1207" s="70"/>
      <c r="IG1207" s="70"/>
      <c r="IH1207" s="70"/>
      <c r="II1207" s="70"/>
      <c r="IJ1207" s="70"/>
      <c r="IK1207" s="70"/>
      <c r="IL1207" s="70"/>
      <c r="IM1207" s="70"/>
      <c r="IN1207" s="70"/>
      <c r="IO1207" s="70"/>
      <c r="IP1207" s="70"/>
      <c r="IQ1207" s="70"/>
      <c r="IR1207" s="70"/>
      <c r="IS1207" s="70"/>
      <c r="IT1207" s="70"/>
    </row>
    <row r="1208" spans="1:254" s="11" customFormat="1" ht="12.75" x14ac:dyDescent="0.35">
      <c r="A1208" s="1">
        <v>1495</v>
      </c>
      <c r="B1208" s="53" t="s">
        <v>996</v>
      </c>
      <c r="C1208" s="44" t="s">
        <v>997</v>
      </c>
      <c r="D1208" s="54">
        <v>1</v>
      </c>
      <c r="E1208" s="44" t="s">
        <v>845</v>
      </c>
      <c r="F1208" s="12">
        <f t="shared" si="51"/>
        <v>2004</v>
      </c>
      <c r="G1208" s="56">
        <v>38023</v>
      </c>
      <c r="H1208" s="56">
        <v>38024</v>
      </c>
      <c r="I1208" s="53" t="s">
        <v>3</v>
      </c>
      <c r="J1208" s="70"/>
      <c r="K1208" s="70"/>
      <c r="L1208" s="70"/>
      <c r="M1208" s="70"/>
      <c r="N1208" s="70"/>
      <c r="O1208" s="70"/>
      <c r="P1208" s="70"/>
      <c r="Q1208" s="70"/>
      <c r="R1208" s="70"/>
      <c r="S1208" s="70"/>
      <c r="T1208" s="70"/>
      <c r="U1208" s="70"/>
      <c r="V1208" s="70"/>
      <c r="W1208" s="70"/>
      <c r="X1208" s="70"/>
      <c r="Y1208" s="70"/>
      <c r="Z1208" s="70"/>
      <c r="AA1208" s="70"/>
      <c r="AB1208" s="70"/>
      <c r="AC1208" s="70"/>
      <c r="AD1208" s="70"/>
      <c r="AE1208" s="70"/>
      <c r="AF1208" s="70"/>
      <c r="AG1208" s="70"/>
      <c r="AH1208" s="70"/>
      <c r="AI1208" s="70"/>
      <c r="AJ1208" s="70"/>
      <c r="AK1208" s="70"/>
      <c r="AL1208" s="70"/>
      <c r="AM1208" s="70"/>
      <c r="AN1208" s="70"/>
      <c r="AO1208" s="70"/>
      <c r="AP1208" s="70"/>
      <c r="AQ1208" s="70"/>
      <c r="AR1208" s="70"/>
      <c r="AS1208" s="70"/>
      <c r="AT1208" s="70"/>
      <c r="AU1208" s="70"/>
      <c r="AV1208" s="70"/>
      <c r="AW1208" s="70"/>
      <c r="AX1208" s="70"/>
      <c r="AY1208" s="70"/>
      <c r="AZ1208" s="70"/>
      <c r="BA1208" s="70"/>
      <c r="BB1208" s="70"/>
      <c r="BC1208" s="70"/>
      <c r="BD1208" s="70"/>
      <c r="BE1208" s="70"/>
      <c r="BF1208" s="70"/>
      <c r="BG1208" s="70"/>
      <c r="BH1208" s="70"/>
      <c r="BI1208" s="70"/>
      <c r="BJ1208" s="70"/>
      <c r="BK1208" s="70"/>
      <c r="BL1208" s="70"/>
      <c r="BM1208" s="70"/>
      <c r="BN1208" s="70"/>
      <c r="BO1208" s="70"/>
      <c r="BP1208" s="70"/>
      <c r="BQ1208" s="70"/>
      <c r="BR1208" s="70"/>
      <c r="BS1208" s="70"/>
      <c r="BT1208" s="70"/>
      <c r="BU1208" s="70"/>
      <c r="BV1208" s="70"/>
      <c r="BW1208" s="70"/>
      <c r="BX1208" s="70"/>
      <c r="BY1208" s="70"/>
      <c r="BZ1208" s="70"/>
      <c r="CA1208" s="70"/>
      <c r="CB1208" s="70"/>
      <c r="CC1208" s="70"/>
      <c r="CD1208" s="70"/>
      <c r="CE1208" s="70"/>
      <c r="CF1208" s="70"/>
      <c r="CG1208" s="70"/>
      <c r="CH1208" s="70"/>
      <c r="CI1208" s="70"/>
      <c r="CJ1208" s="70"/>
      <c r="CK1208" s="70"/>
      <c r="CL1208" s="70"/>
      <c r="CM1208" s="70"/>
      <c r="CN1208" s="70"/>
      <c r="CO1208" s="70"/>
      <c r="CP1208" s="70"/>
      <c r="CQ1208" s="70"/>
      <c r="CR1208" s="70"/>
      <c r="CS1208" s="70"/>
      <c r="CT1208" s="70"/>
      <c r="CU1208" s="70"/>
      <c r="CV1208" s="70"/>
      <c r="CW1208" s="70"/>
      <c r="CX1208" s="70"/>
      <c r="CY1208" s="70"/>
      <c r="CZ1208" s="70"/>
      <c r="DA1208" s="70"/>
      <c r="DB1208" s="70"/>
      <c r="DC1208" s="70"/>
      <c r="DD1208" s="70"/>
      <c r="DE1208" s="70"/>
      <c r="DF1208" s="70"/>
      <c r="DG1208" s="70"/>
      <c r="DH1208" s="70"/>
      <c r="DI1208" s="70"/>
      <c r="DJ1208" s="70"/>
      <c r="DK1208" s="70"/>
      <c r="DL1208" s="70"/>
      <c r="DM1208" s="70"/>
      <c r="DN1208" s="70"/>
      <c r="DO1208" s="70"/>
      <c r="DP1208" s="70"/>
      <c r="DQ1208" s="70"/>
      <c r="DR1208" s="70"/>
      <c r="DS1208" s="70"/>
      <c r="DT1208" s="70"/>
      <c r="DU1208" s="70"/>
      <c r="DV1208" s="70"/>
      <c r="DW1208" s="70"/>
      <c r="DX1208" s="70"/>
      <c r="DY1208" s="70"/>
      <c r="DZ1208" s="70"/>
      <c r="EA1208" s="70"/>
      <c r="EB1208" s="70"/>
      <c r="EC1208" s="70"/>
      <c r="ED1208" s="70"/>
      <c r="EE1208" s="70"/>
      <c r="EF1208" s="70"/>
      <c r="EG1208" s="70"/>
      <c r="EH1208" s="70"/>
      <c r="EI1208" s="70"/>
      <c r="EJ1208" s="70"/>
      <c r="EK1208" s="70"/>
      <c r="EL1208" s="70"/>
      <c r="EM1208" s="70"/>
      <c r="EN1208" s="70"/>
      <c r="EO1208" s="70"/>
      <c r="EP1208" s="70"/>
      <c r="EQ1208" s="70"/>
      <c r="ER1208" s="70"/>
      <c r="ES1208" s="70"/>
      <c r="ET1208" s="70"/>
      <c r="EU1208" s="70"/>
      <c r="EV1208" s="70"/>
      <c r="EW1208" s="70"/>
      <c r="EX1208" s="70"/>
      <c r="EY1208" s="70"/>
      <c r="EZ1208" s="70"/>
      <c r="FA1208" s="70"/>
      <c r="FB1208" s="70"/>
      <c r="FC1208" s="70"/>
      <c r="FD1208" s="70"/>
      <c r="FE1208" s="70"/>
      <c r="FF1208" s="70"/>
      <c r="FG1208" s="70"/>
      <c r="FH1208" s="70"/>
      <c r="FI1208" s="70"/>
      <c r="FJ1208" s="70"/>
      <c r="FK1208" s="70"/>
      <c r="FL1208" s="70"/>
      <c r="FM1208" s="70"/>
      <c r="FN1208" s="70"/>
      <c r="FO1208" s="70"/>
      <c r="FP1208" s="70"/>
      <c r="FQ1208" s="70"/>
      <c r="FR1208" s="70"/>
      <c r="FS1208" s="70"/>
      <c r="FT1208" s="70"/>
      <c r="FU1208" s="70"/>
      <c r="FV1208" s="70"/>
      <c r="FW1208" s="70"/>
      <c r="FX1208" s="70"/>
      <c r="FY1208" s="70"/>
      <c r="FZ1208" s="70"/>
      <c r="GA1208" s="70"/>
      <c r="GB1208" s="70"/>
      <c r="GC1208" s="70"/>
      <c r="GD1208" s="70"/>
      <c r="GE1208" s="70"/>
      <c r="GF1208" s="70"/>
      <c r="GG1208" s="70"/>
      <c r="GH1208" s="70"/>
      <c r="GI1208" s="70"/>
      <c r="GJ1208" s="70"/>
      <c r="GK1208" s="70"/>
      <c r="GL1208" s="70"/>
      <c r="GM1208" s="70"/>
      <c r="GN1208" s="70"/>
      <c r="GO1208" s="70"/>
      <c r="GP1208" s="70"/>
      <c r="GQ1208" s="70"/>
      <c r="GR1208" s="70"/>
      <c r="GS1208" s="70"/>
      <c r="GT1208" s="70"/>
      <c r="GU1208" s="70"/>
      <c r="GV1208" s="70"/>
      <c r="GW1208" s="70"/>
      <c r="GX1208" s="70"/>
      <c r="GY1208" s="70"/>
      <c r="GZ1208" s="70"/>
      <c r="HA1208" s="70"/>
      <c r="HB1208" s="70"/>
      <c r="HC1208" s="70"/>
      <c r="HD1208" s="70"/>
      <c r="HE1208" s="70"/>
      <c r="HF1208" s="70"/>
      <c r="HG1208" s="70"/>
      <c r="HH1208" s="70"/>
      <c r="HI1208" s="70"/>
      <c r="HJ1208" s="70"/>
      <c r="HK1208" s="70"/>
      <c r="HL1208" s="70"/>
      <c r="HM1208" s="70"/>
      <c r="HN1208" s="70"/>
      <c r="HO1208" s="70"/>
      <c r="HP1208" s="70"/>
      <c r="HQ1208" s="70"/>
      <c r="HR1208" s="70"/>
      <c r="HS1208" s="70"/>
      <c r="HT1208" s="70"/>
      <c r="HU1208" s="70"/>
      <c r="HV1208" s="70"/>
      <c r="HW1208" s="70"/>
      <c r="HX1208" s="70"/>
      <c r="HY1208" s="70"/>
      <c r="HZ1208" s="70"/>
      <c r="IA1208" s="70"/>
      <c r="IB1208" s="70"/>
      <c r="IC1208" s="70"/>
      <c r="ID1208" s="70"/>
      <c r="IE1208" s="70"/>
      <c r="IF1208" s="70"/>
      <c r="IG1208" s="70"/>
      <c r="IH1208" s="70"/>
      <c r="II1208" s="70"/>
      <c r="IJ1208" s="70"/>
      <c r="IK1208" s="70"/>
      <c r="IL1208" s="70"/>
      <c r="IM1208" s="70"/>
      <c r="IN1208" s="70"/>
      <c r="IO1208" s="70"/>
      <c r="IP1208" s="70"/>
      <c r="IQ1208" s="70"/>
      <c r="IR1208" s="70"/>
      <c r="IS1208" s="70"/>
      <c r="IT1208" s="70"/>
    </row>
    <row r="1209" spans="1:254" s="11" customFormat="1" ht="12.75" x14ac:dyDescent="0.35">
      <c r="A1209" s="11">
        <v>1496</v>
      </c>
      <c r="B1209" s="53" t="s">
        <v>996</v>
      </c>
      <c r="C1209" s="44" t="s">
        <v>997</v>
      </c>
      <c r="D1209" s="54">
        <v>1</v>
      </c>
      <c r="E1209" s="53" t="s">
        <v>845</v>
      </c>
      <c r="F1209" s="12">
        <f t="shared" si="51"/>
        <v>2004</v>
      </c>
      <c r="G1209" s="56" t="s">
        <v>1035</v>
      </c>
      <c r="H1209" s="56" t="s">
        <v>1036</v>
      </c>
      <c r="I1209" s="53" t="s">
        <v>3</v>
      </c>
      <c r="J1209" s="70"/>
      <c r="K1209" s="70"/>
      <c r="L1209" s="70"/>
      <c r="M1209" s="70"/>
      <c r="N1209" s="70"/>
      <c r="O1209" s="70"/>
      <c r="P1209" s="70"/>
      <c r="Q1209" s="70"/>
      <c r="R1209" s="70"/>
      <c r="S1209" s="70"/>
      <c r="T1209" s="70"/>
      <c r="U1209" s="70"/>
      <c r="V1209" s="70"/>
      <c r="W1209" s="70"/>
      <c r="X1209" s="70"/>
      <c r="Y1209" s="70"/>
      <c r="Z1209" s="70"/>
      <c r="AA1209" s="70"/>
      <c r="AB1209" s="70"/>
      <c r="AC1209" s="70"/>
      <c r="AD1209" s="70"/>
      <c r="AE1209" s="70"/>
      <c r="AF1209" s="70"/>
      <c r="AG1209" s="70"/>
      <c r="AH1209" s="70"/>
      <c r="AI1209" s="70"/>
      <c r="AJ1209" s="70"/>
      <c r="AK1209" s="70"/>
      <c r="AL1209" s="70"/>
      <c r="AM1209" s="70"/>
      <c r="AN1209" s="70"/>
      <c r="AO1209" s="70"/>
      <c r="AP1209" s="70"/>
      <c r="AQ1209" s="70"/>
      <c r="AR1209" s="70"/>
      <c r="AS1209" s="70"/>
      <c r="AT1209" s="70"/>
      <c r="AU1209" s="70"/>
      <c r="AV1209" s="70"/>
      <c r="AW1209" s="70"/>
      <c r="AX1209" s="70"/>
      <c r="AY1209" s="70"/>
      <c r="AZ1209" s="70"/>
      <c r="BA1209" s="70"/>
      <c r="BB1209" s="70"/>
      <c r="BC1209" s="70"/>
      <c r="BD1209" s="70"/>
      <c r="BE1209" s="70"/>
      <c r="BF1209" s="70"/>
      <c r="BG1209" s="70"/>
      <c r="BH1209" s="70"/>
      <c r="BI1209" s="70"/>
      <c r="BJ1209" s="70"/>
      <c r="BK1209" s="70"/>
      <c r="BL1209" s="70"/>
      <c r="BM1209" s="70"/>
      <c r="BN1209" s="70"/>
      <c r="BO1209" s="70"/>
      <c r="BP1209" s="70"/>
      <c r="BQ1209" s="70"/>
      <c r="BR1209" s="70"/>
      <c r="BS1209" s="70"/>
      <c r="BT1209" s="70"/>
      <c r="BU1209" s="70"/>
      <c r="BV1209" s="70"/>
      <c r="BW1209" s="70"/>
      <c r="BX1209" s="70"/>
      <c r="BY1209" s="70"/>
      <c r="BZ1209" s="70"/>
      <c r="CA1209" s="70"/>
      <c r="CB1209" s="70"/>
      <c r="CC1209" s="70"/>
      <c r="CD1209" s="70"/>
      <c r="CE1209" s="70"/>
      <c r="CF1209" s="70"/>
      <c r="CG1209" s="70"/>
      <c r="CH1209" s="70"/>
      <c r="CI1209" s="70"/>
      <c r="CJ1209" s="70"/>
      <c r="CK1209" s="70"/>
      <c r="CL1209" s="70"/>
      <c r="CM1209" s="70"/>
      <c r="CN1209" s="70"/>
      <c r="CO1209" s="70"/>
      <c r="CP1209" s="70"/>
      <c r="CQ1209" s="70"/>
      <c r="CR1209" s="70"/>
      <c r="CS1209" s="70"/>
      <c r="CT1209" s="70"/>
      <c r="CU1209" s="70"/>
      <c r="CV1209" s="70"/>
      <c r="CW1209" s="70"/>
      <c r="CX1209" s="70"/>
      <c r="CY1209" s="70"/>
      <c r="CZ1209" s="70"/>
      <c r="DA1209" s="70"/>
      <c r="DB1209" s="70"/>
      <c r="DC1209" s="70"/>
      <c r="DD1209" s="70"/>
      <c r="DE1209" s="70"/>
      <c r="DF1209" s="70"/>
      <c r="DG1209" s="70"/>
      <c r="DH1209" s="70"/>
      <c r="DI1209" s="70"/>
      <c r="DJ1209" s="70"/>
      <c r="DK1209" s="70"/>
      <c r="DL1209" s="70"/>
      <c r="DM1209" s="70"/>
      <c r="DN1209" s="70"/>
      <c r="DO1209" s="70"/>
      <c r="DP1209" s="70"/>
      <c r="DQ1209" s="70"/>
      <c r="DR1209" s="70"/>
      <c r="DS1209" s="70"/>
      <c r="DT1209" s="70"/>
      <c r="DU1209" s="70"/>
      <c r="DV1209" s="70"/>
      <c r="DW1209" s="70"/>
      <c r="DX1209" s="70"/>
      <c r="DY1209" s="70"/>
      <c r="DZ1209" s="70"/>
      <c r="EA1209" s="70"/>
      <c r="EB1209" s="70"/>
      <c r="EC1209" s="70"/>
      <c r="ED1209" s="70"/>
      <c r="EE1209" s="70"/>
      <c r="EF1209" s="70"/>
      <c r="EG1209" s="70"/>
      <c r="EH1209" s="70"/>
      <c r="EI1209" s="70"/>
      <c r="EJ1209" s="70"/>
      <c r="EK1209" s="70"/>
      <c r="EL1209" s="70"/>
      <c r="EM1209" s="70"/>
      <c r="EN1209" s="70"/>
      <c r="EO1209" s="70"/>
      <c r="EP1209" s="70"/>
      <c r="EQ1209" s="70"/>
      <c r="ER1209" s="70"/>
      <c r="ES1209" s="70"/>
      <c r="ET1209" s="70"/>
      <c r="EU1209" s="70"/>
      <c r="EV1209" s="70"/>
      <c r="EW1209" s="70"/>
      <c r="EX1209" s="70"/>
      <c r="EY1209" s="70"/>
      <c r="EZ1209" s="70"/>
      <c r="FA1209" s="70"/>
      <c r="FB1209" s="70"/>
      <c r="FC1209" s="70"/>
      <c r="FD1209" s="70"/>
      <c r="FE1209" s="70"/>
      <c r="FF1209" s="70"/>
      <c r="FG1209" s="70"/>
      <c r="FH1209" s="70"/>
      <c r="FI1209" s="70"/>
      <c r="FJ1209" s="70"/>
      <c r="FK1209" s="70"/>
      <c r="FL1209" s="70"/>
      <c r="FM1209" s="70"/>
      <c r="FN1209" s="70"/>
      <c r="FO1209" s="70"/>
      <c r="FP1209" s="70"/>
      <c r="FQ1209" s="70"/>
      <c r="FR1209" s="70"/>
      <c r="FS1209" s="70"/>
      <c r="FT1209" s="70"/>
      <c r="FU1209" s="70"/>
      <c r="FV1209" s="70"/>
      <c r="FW1209" s="70"/>
      <c r="FX1209" s="70"/>
      <c r="FY1209" s="70"/>
      <c r="FZ1209" s="70"/>
      <c r="GA1209" s="70"/>
      <c r="GB1209" s="70"/>
      <c r="GC1209" s="70"/>
      <c r="GD1209" s="70"/>
      <c r="GE1209" s="70"/>
      <c r="GF1209" s="70"/>
      <c r="GG1209" s="70"/>
      <c r="GH1209" s="70"/>
      <c r="GI1209" s="70"/>
      <c r="GJ1209" s="70"/>
      <c r="GK1209" s="70"/>
      <c r="GL1209" s="70"/>
      <c r="GM1209" s="70"/>
      <c r="GN1209" s="70"/>
      <c r="GO1209" s="70"/>
      <c r="GP1209" s="70"/>
      <c r="GQ1209" s="70"/>
      <c r="GR1209" s="70"/>
      <c r="GS1209" s="70"/>
      <c r="GT1209" s="70"/>
      <c r="GU1209" s="70"/>
      <c r="GV1209" s="70"/>
      <c r="GW1209" s="70"/>
      <c r="GX1209" s="70"/>
      <c r="GY1209" s="70"/>
      <c r="GZ1209" s="70"/>
      <c r="HA1209" s="70"/>
      <c r="HB1209" s="70"/>
      <c r="HC1209" s="70"/>
      <c r="HD1209" s="70"/>
      <c r="HE1209" s="70"/>
      <c r="HF1209" s="70"/>
      <c r="HG1209" s="70"/>
      <c r="HH1209" s="70"/>
      <c r="HI1209" s="70"/>
      <c r="HJ1209" s="70"/>
      <c r="HK1209" s="70"/>
      <c r="HL1209" s="70"/>
      <c r="HM1209" s="70"/>
      <c r="HN1209" s="70"/>
      <c r="HO1209" s="70"/>
      <c r="HP1209" s="70"/>
      <c r="HQ1209" s="70"/>
      <c r="HR1209" s="70"/>
      <c r="HS1209" s="70"/>
      <c r="HT1209" s="70"/>
      <c r="HU1209" s="70"/>
      <c r="HV1209" s="70"/>
      <c r="HW1209" s="70"/>
      <c r="HX1209" s="70"/>
      <c r="HY1209" s="70"/>
      <c r="HZ1209" s="70"/>
      <c r="IA1209" s="70"/>
      <c r="IB1209" s="70"/>
      <c r="IC1209" s="70"/>
      <c r="ID1209" s="70"/>
      <c r="IE1209" s="70"/>
      <c r="IF1209" s="70"/>
      <c r="IG1209" s="70"/>
      <c r="IH1209" s="70"/>
      <c r="II1209" s="70"/>
      <c r="IJ1209" s="70"/>
      <c r="IK1209" s="70"/>
      <c r="IL1209" s="70"/>
      <c r="IM1209" s="70"/>
      <c r="IN1209" s="70"/>
      <c r="IO1209" s="70"/>
      <c r="IP1209" s="70"/>
      <c r="IQ1209" s="70"/>
      <c r="IR1209" s="70"/>
      <c r="IS1209" s="70"/>
      <c r="IT1209" s="70"/>
    </row>
    <row r="1210" spans="1:254" s="11" customFormat="1" ht="12.75" x14ac:dyDescent="0.35">
      <c r="A1210" s="1">
        <v>1497</v>
      </c>
      <c r="B1210" s="53" t="s">
        <v>996</v>
      </c>
      <c r="C1210" s="44" t="s">
        <v>997</v>
      </c>
      <c r="D1210" s="54">
        <v>1</v>
      </c>
      <c r="E1210" s="53" t="s">
        <v>220</v>
      </c>
      <c r="F1210" s="12">
        <f t="shared" si="51"/>
        <v>2004</v>
      </c>
      <c r="G1210" s="56" t="s">
        <v>1037</v>
      </c>
      <c r="H1210" s="57">
        <v>38693</v>
      </c>
      <c r="I1210" s="53" t="s">
        <v>3</v>
      </c>
      <c r="J1210" s="169" t="s">
        <v>1038</v>
      </c>
      <c r="K1210" s="70"/>
      <c r="L1210" s="70"/>
      <c r="M1210" s="70"/>
      <c r="N1210" s="70"/>
      <c r="O1210" s="70"/>
      <c r="P1210" s="70"/>
      <c r="Q1210" s="70"/>
      <c r="R1210" s="70"/>
      <c r="S1210" s="70"/>
      <c r="T1210" s="70"/>
      <c r="U1210" s="70"/>
      <c r="V1210" s="70"/>
      <c r="W1210" s="70"/>
      <c r="X1210" s="70"/>
      <c r="Y1210" s="70"/>
      <c r="Z1210" s="70"/>
      <c r="AA1210" s="70"/>
      <c r="AB1210" s="70"/>
      <c r="AC1210" s="70"/>
      <c r="AD1210" s="70"/>
      <c r="AE1210" s="70"/>
      <c r="AF1210" s="70"/>
      <c r="AG1210" s="70"/>
      <c r="AH1210" s="70"/>
      <c r="AI1210" s="70"/>
      <c r="AJ1210" s="70"/>
      <c r="AK1210" s="70"/>
      <c r="AL1210" s="70"/>
      <c r="AM1210" s="70"/>
      <c r="AN1210" s="70"/>
      <c r="AO1210" s="70"/>
      <c r="AP1210" s="70"/>
      <c r="AQ1210" s="70"/>
      <c r="AR1210" s="70"/>
      <c r="AS1210" s="70"/>
      <c r="AT1210" s="70"/>
      <c r="AU1210" s="70"/>
      <c r="AV1210" s="70"/>
      <c r="AW1210" s="70"/>
      <c r="AX1210" s="70"/>
      <c r="AY1210" s="70"/>
      <c r="AZ1210" s="70"/>
      <c r="BA1210" s="70"/>
      <c r="BB1210" s="70"/>
      <c r="BC1210" s="70"/>
      <c r="BD1210" s="70"/>
      <c r="BE1210" s="70"/>
      <c r="BF1210" s="70"/>
      <c r="BG1210" s="70"/>
      <c r="BH1210" s="70"/>
      <c r="BI1210" s="70"/>
      <c r="BJ1210" s="70"/>
      <c r="BK1210" s="70"/>
      <c r="BL1210" s="70"/>
      <c r="BM1210" s="70"/>
      <c r="BN1210" s="70"/>
      <c r="BO1210" s="70"/>
      <c r="BP1210" s="70"/>
      <c r="BQ1210" s="70"/>
      <c r="BR1210" s="70"/>
      <c r="BS1210" s="70"/>
      <c r="BT1210" s="70"/>
      <c r="BU1210" s="70"/>
      <c r="BV1210" s="70"/>
      <c r="BW1210" s="70"/>
      <c r="BX1210" s="70"/>
      <c r="BY1210" s="70"/>
      <c r="BZ1210" s="70"/>
      <c r="CA1210" s="70"/>
      <c r="CB1210" s="70"/>
      <c r="CC1210" s="70"/>
      <c r="CD1210" s="70"/>
      <c r="CE1210" s="70"/>
      <c r="CF1210" s="70"/>
      <c r="CG1210" s="70"/>
      <c r="CH1210" s="70"/>
      <c r="CI1210" s="70"/>
      <c r="CJ1210" s="70"/>
      <c r="CK1210" s="70"/>
      <c r="CL1210" s="70"/>
      <c r="CM1210" s="70"/>
      <c r="CN1210" s="70"/>
      <c r="CO1210" s="70"/>
      <c r="CP1210" s="70"/>
      <c r="CQ1210" s="70"/>
      <c r="CR1210" s="70"/>
      <c r="CS1210" s="70"/>
      <c r="CT1210" s="70"/>
      <c r="CU1210" s="70"/>
      <c r="CV1210" s="70"/>
      <c r="CW1210" s="70"/>
      <c r="CX1210" s="70"/>
      <c r="CY1210" s="70"/>
      <c r="CZ1210" s="70"/>
      <c r="DA1210" s="70"/>
      <c r="DB1210" s="70"/>
      <c r="DC1210" s="70"/>
      <c r="DD1210" s="70"/>
      <c r="DE1210" s="70"/>
      <c r="DF1210" s="70"/>
      <c r="DG1210" s="70"/>
      <c r="DH1210" s="70"/>
      <c r="DI1210" s="70"/>
      <c r="DJ1210" s="70"/>
      <c r="DK1210" s="70"/>
      <c r="DL1210" s="70"/>
      <c r="DM1210" s="70"/>
      <c r="DN1210" s="70"/>
      <c r="DO1210" s="70"/>
      <c r="DP1210" s="70"/>
      <c r="DQ1210" s="70"/>
      <c r="DR1210" s="70"/>
      <c r="DS1210" s="70"/>
      <c r="DT1210" s="70"/>
      <c r="DU1210" s="70"/>
      <c r="DV1210" s="70"/>
      <c r="DW1210" s="70"/>
      <c r="DX1210" s="70"/>
      <c r="DY1210" s="70"/>
      <c r="DZ1210" s="70"/>
      <c r="EA1210" s="70"/>
      <c r="EB1210" s="70"/>
      <c r="EC1210" s="70"/>
      <c r="ED1210" s="70"/>
      <c r="EE1210" s="70"/>
      <c r="EF1210" s="70"/>
      <c r="EG1210" s="70"/>
      <c r="EH1210" s="70"/>
      <c r="EI1210" s="70"/>
      <c r="EJ1210" s="70"/>
      <c r="EK1210" s="70"/>
      <c r="EL1210" s="70"/>
      <c r="EM1210" s="70"/>
      <c r="EN1210" s="70"/>
      <c r="EO1210" s="70"/>
      <c r="EP1210" s="70"/>
      <c r="EQ1210" s="70"/>
      <c r="ER1210" s="70"/>
      <c r="ES1210" s="70"/>
      <c r="ET1210" s="70"/>
      <c r="EU1210" s="70"/>
      <c r="EV1210" s="70"/>
      <c r="EW1210" s="70"/>
      <c r="EX1210" s="70"/>
      <c r="EY1210" s="70"/>
      <c r="EZ1210" s="70"/>
      <c r="FA1210" s="70"/>
      <c r="FB1210" s="70"/>
      <c r="FC1210" s="70"/>
      <c r="FD1210" s="70"/>
      <c r="FE1210" s="70"/>
      <c r="FF1210" s="70"/>
      <c r="FG1210" s="70"/>
      <c r="FH1210" s="70"/>
      <c r="FI1210" s="70"/>
      <c r="FJ1210" s="70"/>
      <c r="FK1210" s="70"/>
      <c r="FL1210" s="70"/>
      <c r="FM1210" s="70"/>
      <c r="FN1210" s="70"/>
      <c r="FO1210" s="70"/>
      <c r="FP1210" s="70"/>
      <c r="FQ1210" s="70"/>
      <c r="FR1210" s="70"/>
      <c r="FS1210" s="70"/>
      <c r="FT1210" s="70"/>
      <c r="FU1210" s="70"/>
      <c r="FV1210" s="70"/>
      <c r="FW1210" s="70"/>
      <c r="FX1210" s="70"/>
      <c r="FY1210" s="70"/>
      <c r="FZ1210" s="70"/>
      <c r="GA1210" s="70"/>
      <c r="GB1210" s="70"/>
      <c r="GC1210" s="70"/>
      <c r="GD1210" s="70"/>
      <c r="GE1210" s="70"/>
      <c r="GF1210" s="70"/>
      <c r="GG1210" s="70"/>
      <c r="GH1210" s="70"/>
      <c r="GI1210" s="70"/>
      <c r="GJ1210" s="70"/>
      <c r="GK1210" s="70"/>
      <c r="GL1210" s="70"/>
      <c r="GM1210" s="70"/>
      <c r="GN1210" s="70"/>
      <c r="GO1210" s="70"/>
      <c r="GP1210" s="70"/>
      <c r="GQ1210" s="70"/>
      <c r="GR1210" s="70"/>
      <c r="GS1210" s="70"/>
      <c r="GT1210" s="70"/>
      <c r="GU1210" s="70"/>
      <c r="GV1210" s="70"/>
      <c r="GW1210" s="70"/>
      <c r="GX1210" s="70"/>
      <c r="GY1210" s="70"/>
      <c r="GZ1210" s="70"/>
      <c r="HA1210" s="70"/>
      <c r="HB1210" s="70"/>
      <c r="HC1210" s="70"/>
      <c r="HD1210" s="70"/>
      <c r="HE1210" s="70"/>
      <c r="HF1210" s="70"/>
      <c r="HG1210" s="70"/>
      <c r="HH1210" s="70"/>
      <c r="HI1210" s="70"/>
      <c r="HJ1210" s="70"/>
      <c r="HK1210" s="70"/>
      <c r="HL1210" s="70"/>
      <c r="HM1210" s="70"/>
      <c r="HN1210" s="70"/>
      <c r="HO1210" s="70"/>
      <c r="HP1210" s="70"/>
      <c r="HQ1210" s="70"/>
      <c r="HR1210" s="70"/>
      <c r="HS1210" s="70"/>
      <c r="HT1210" s="70"/>
      <c r="HU1210" s="70"/>
      <c r="HV1210" s="70"/>
      <c r="HW1210" s="70"/>
      <c r="HX1210" s="70"/>
      <c r="HY1210" s="70"/>
      <c r="HZ1210" s="70"/>
      <c r="IA1210" s="70"/>
      <c r="IB1210" s="70"/>
      <c r="IC1210" s="70"/>
      <c r="ID1210" s="70"/>
      <c r="IE1210" s="70"/>
      <c r="IF1210" s="70"/>
      <c r="IG1210" s="70"/>
      <c r="IH1210" s="70"/>
      <c r="II1210" s="70"/>
      <c r="IJ1210" s="70"/>
      <c r="IK1210" s="70"/>
      <c r="IL1210" s="70"/>
      <c r="IM1210" s="70"/>
      <c r="IN1210" s="70"/>
      <c r="IO1210" s="70"/>
      <c r="IP1210" s="70"/>
      <c r="IQ1210" s="70"/>
      <c r="IR1210" s="70"/>
      <c r="IS1210" s="70"/>
      <c r="IT1210" s="70"/>
    </row>
    <row r="1211" spans="1:254" s="11" customFormat="1" ht="12.75" x14ac:dyDescent="0.35">
      <c r="A1211" s="1">
        <v>1498</v>
      </c>
      <c r="B1211" s="53" t="s">
        <v>996</v>
      </c>
      <c r="C1211" s="44" t="s">
        <v>997</v>
      </c>
      <c r="D1211" s="54">
        <v>1</v>
      </c>
      <c r="E1211" s="53" t="s">
        <v>1039</v>
      </c>
      <c r="F1211" s="12">
        <f t="shared" si="51"/>
        <v>2004</v>
      </c>
      <c r="G1211" s="56" t="s">
        <v>1040</v>
      </c>
      <c r="H1211" s="57">
        <v>38361</v>
      </c>
      <c r="I1211" s="53" t="s">
        <v>3</v>
      </c>
      <c r="J1211" s="70"/>
      <c r="K1211" s="70"/>
      <c r="L1211" s="70"/>
      <c r="M1211" s="70"/>
      <c r="N1211" s="70"/>
      <c r="O1211" s="70"/>
      <c r="P1211" s="70"/>
      <c r="Q1211" s="70"/>
      <c r="R1211" s="70"/>
      <c r="S1211" s="70"/>
      <c r="T1211" s="70"/>
      <c r="U1211" s="70"/>
      <c r="V1211" s="70"/>
      <c r="W1211" s="70"/>
      <c r="X1211" s="70"/>
      <c r="Y1211" s="70"/>
      <c r="Z1211" s="70"/>
      <c r="AA1211" s="70"/>
      <c r="AB1211" s="70"/>
      <c r="AC1211" s="70"/>
      <c r="AD1211" s="70"/>
      <c r="AE1211" s="70"/>
      <c r="AF1211" s="70"/>
      <c r="AG1211" s="70"/>
      <c r="AH1211" s="70"/>
      <c r="AI1211" s="70"/>
      <c r="AJ1211" s="70"/>
      <c r="AK1211" s="70"/>
      <c r="AL1211" s="70"/>
      <c r="AM1211" s="70"/>
      <c r="AN1211" s="70"/>
      <c r="AO1211" s="70"/>
      <c r="AP1211" s="70"/>
      <c r="AQ1211" s="70"/>
      <c r="AR1211" s="70"/>
      <c r="AS1211" s="70"/>
      <c r="AT1211" s="70"/>
      <c r="AU1211" s="70"/>
      <c r="AV1211" s="70"/>
      <c r="AW1211" s="70"/>
      <c r="AX1211" s="70"/>
      <c r="AY1211" s="70"/>
      <c r="AZ1211" s="70"/>
      <c r="BA1211" s="70"/>
      <c r="BB1211" s="70"/>
      <c r="BC1211" s="70"/>
      <c r="BD1211" s="70"/>
      <c r="BE1211" s="70"/>
      <c r="BF1211" s="70"/>
      <c r="BG1211" s="70"/>
      <c r="BH1211" s="70"/>
      <c r="BI1211" s="70"/>
      <c r="BJ1211" s="70"/>
      <c r="BK1211" s="70"/>
      <c r="BL1211" s="70"/>
      <c r="BM1211" s="70"/>
      <c r="BN1211" s="70"/>
      <c r="BO1211" s="70"/>
      <c r="BP1211" s="70"/>
      <c r="BQ1211" s="70"/>
      <c r="BR1211" s="70"/>
      <c r="BS1211" s="70"/>
      <c r="BT1211" s="70"/>
      <c r="BU1211" s="70"/>
      <c r="BV1211" s="70"/>
      <c r="BW1211" s="70"/>
      <c r="BX1211" s="70"/>
      <c r="BY1211" s="70"/>
      <c r="BZ1211" s="70"/>
      <c r="CA1211" s="70"/>
      <c r="CB1211" s="70"/>
      <c r="CC1211" s="70"/>
      <c r="CD1211" s="70"/>
      <c r="CE1211" s="70"/>
      <c r="CF1211" s="70"/>
      <c r="CG1211" s="70"/>
      <c r="CH1211" s="70"/>
      <c r="CI1211" s="70"/>
      <c r="CJ1211" s="70"/>
      <c r="CK1211" s="70"/>
      <c r="CL1211" s="70"/>
      <c r="CM1211" s="70"/>
      <c r="CN1211" s="70"/>
      <c r="CO1211" s="70"/>
      <c r="CP1211" s="70"/>
      <c r="CQ1211" s="70"/>
      <c r="CR1211" s="70"/>
      <c r="CS1211" s="70"/>
      <c r="CT1211" s="70"/>
      <c r="CU1211" s="70"/>
      <c r="CV1211" s="70"/>
      <c r="CW1211" s="70"/>
      <c r="CX1211" s="70"/>
      <c r="CY1211" s="70"/>
      <c r="CZ1211" s="70"/>
      <c r="DA1211" s="70"/>
      <c r="DB1211" s="70"/>
      <c r="DC1211" s="70"/>
      <c r="DD1211" s="70"/>
      <c r="DE1211" s="70"/>
      <c r="DF1211" s="70"/>
      <c r="DG1211" s="70"/>
      <c r="DH1211" s="70"/>
      <c r="DI1211" s="70"/>
      <c r="DJ1211" s="70"/>
      <c r="DK1211" s="70"/>
      <c r="DL1211" s="70"/>
      <c r="DM1211" s="70"/>
      <c r="DN1211" s="70"/>
      <c r="DO1211" s="70"/>
      <c r="DP1211" s="70"/>
      <c r="DQ1211" s="70"/>
      <c r="DR1211" s="70"/>
      <c r="DS1211" s="70"/>
      <c r="DT1211" s="70"/>
      <c r="DU1211" s="70"/>
      <c r="DV1211" s="70"/>
      <c r="DW1211" s="70"/>
      <c r="DX1211" s="70"/>
      <c r="DY1211" s="70"/>
      <c r="DZ1211" s="70"/>
      <c r="EA1211" s="70"/>
      <c r="EB1211" s="70"/>
      <c r="EC1211" s="70"/>
      <c r="ED1211" s="70"/>
      <c r="EE1211" s="70"/>
      <c r="EF1211" s="70"/>
      <c r="EG1211" s="70"/>
      <c r="EH1211" s="70"/>
      <c r="EI1211" s="70"/>
      <c r="EJ1211" s="70"/>
      <c r="EK1211" s="70"/>
      <c r="EL1211" s="70"/>
      <c r="EM1211" s="70"/>
      <c r="EN1211" s="70"/>
      <c r="EO1211" s="70"/>
      <c r="EP1211" s="70"/>
      <c r="EQ1211" s="70"/>
      <c r="ER1211" s="70"/>
      <c r="ES1211" s="70"/>
      <c r="ET1211" s="70"/>
      <c r="EU1211" s="70"/>
      <c r="EV1211" s="70"/>
      <c r="EW1211" s="70"/>
      <c r="EX1211" s="70"/>
      <c r="EY1211" s="70"/>
      <c r="EZ1211" s="70"/>
      <c r="FA1211" s="70"/>
      <c r="FB1211" s="70"/>
      <c r="FC1211" s="70"/>
      <c r="FD1211" s="70"/>
      <c r="FE1211" s="70"/>
      <c r="FF1211" s="70"/>
      <c r="FG1211" s="70"/>
      <c r="FH1211" s="70"/>
      <c r="FI1211" s="70"/>
      <c r="FJ1211" s="70"/>
      <c r="FK1211" s="70"/>
      <c r="FL1211" s="70"/>
      <c r="FM1211" s="70"/>
      <c r="FN1211" s="70"/>
      <c r="FO1211" s="70"/>
      <c r="FP1211" s="70"/>
      <c r="FQ1211" s="70"/>
      <c r="FR1211" s="70"/>
      <c r="FS1211" s="70"/>
      <c r="FT1211" s="70"/>
      <c r="FU1211" s="70"/>
      <c r="FV1211" s="70"/>
      <c r="FW1211" s="70"/>
      <c r="FX1211" s="70"/>
      <c r="FY1211" s="70"/>
      <c r="FZ1211" s="70"/>
      <c r="GA1211" s="70"/>
      <c r="GB1211" s="70"/>
      <c r="GC1211" s="70"/>
      <c r="GD1211" s="70"/>
      <c r="GE1211" s="70"/>
      <c r="GF1211" s="70"/>
      <c r="GG1211" s="70"/>
      <c r="GH1211" s="70"/>
      <c r="GI1211" s="70"/>
      <c r="GJ1211" s="70"/>
      <c r="GK1211" s="70"/>
      <c r="GL1211" s="70"/>
      <c r="GM1211" s="70"/>
      <c r="GN1211" s="70"/>
      <c r="GO1211" s="70"/>
      <c r="GP1211" s="70"/>
      <c r="GQ1211" s="70"/>
      <c r="GR1211" s="70"/>
      <c r="GS1211" s="70"/>
      <c r="GT1211" s="70"/>
      <c r="GU1211" s="70"/>
      <c r="GV1211" s="70"/>
      <c r="GW1211" s="70"/>
      <c r="GX1211" s="70"/>
      <c r="GY1211" s="70"/>
      <c r="GZ1211" s="70"/>
      <c r="HA1211" s="70"/>
      <c r="HB1211" s="70"/>
      <c r="HC1211" s="70"/>
      <c r="HD1211" s="70"/>
      <c r="HE1211" s="70"/>
      <c r="HF1211" s="70"/>
      <c r="HG1211" s="70"/>
      <c r="HH1211" s="70"/>
      <c r="HI1211" s="70"/>
      <c r="HJ1211" s="70"/>
      <c r="HK1211" s="70"/>
      <c r="HL1211" s="70"/>
      <c r="HM1211" s="70"/>
      <c r="HN1211" s="70"/>
      <c r="HO1211" s="70"/>
      <c r="HP1211" s="70"/>
      <c r="HQ1211" s="70"/>
      <c r="HR1211" s="70"/>
      <c r="HS1211" s="70"/>
      <c r="HT1211" s="70"/>
      <c r="HU1211" s="70"/>
      <c r="HV1211" s="70"/>
      <c r="HW1211" s="70"/>
      <c r="HX1211" s="70"/>
      <c r="HY1211" s="70"/>
      <c r="HZ1211" s="70"/>
      <c r="IA1211" s="70"/>
      <c r="IB1211" s="70"/>
      <c r="IC1211" s="70"/>
      <c r="ID1211" s="70"/>
      <c r="IE1211" s="70"/>
      <c r="IF1211" s="70"/>
      <c r="IG1211" s="70"/>
      <c r="IH1211" s="70"/>
      <c r="II1211" s="70"/>
      <c r="IJ1211" s="70"/>
      <c r="IK1211" s="70"/>
      <c r="IL1211" s="70"/>
      <c r="IM1211" s="70"/>
      <c r="IN1211" s="70"/>
      <c r="IO1211" s="70"/>
      <c r="IP1211" s="70"/>
      <c r="IQ1211" s="70"/>
      <c r="IR1211" s="70"/>
      <c r="IS1211" s="70"/>
      <c r="IT1211" s="70"/>
    </row>
    <row r="1212" spans="1:254" s="11" customFormat="1" ht="12.75" x14ac:dyDescent="0.35">
      <c r="A1212" s="11">
        <v>1499</v>
      </c>
      <c r="B1212" s="53" t="s">
        <v>996</v>
      </c>
      <c r="C1212" s="44" t="s">
        <v>997</v>
      </c>
      <c r="D1212" s="54">
        <v>1</v>
      </c>
      <c r="E1212" s="53" t="s">
        <v>220</v>
      </c>
      <c r="F1212" s="12">
        <f t="shared" si="51"/>
        <v>2005</v>
      </c>
      <c r="G1212" s="56">
        <v>38424</v>
      </c>
      <c r="H1212" s="57">
        <v>38453</v>
      </c>
      <c r="I1212" s="53" t="s">
        <v>3</v>
      </c>
      <c r="J1212" s="70"/>
      <c r="K1212" s="70"/>
      <c r="L1212" s="70"/>
      <c r="M1212" s="70"/>
      <c r="N1212" s="70"/>
      <c r="O1212" s="70"/>
      <c r="P1212" s="70"/>
      <c r="Q1212" s="70"/>
      <c r="R1212" s="70"/>
      <c r="S1212" s="70"/>
      <c r="T1212" s="70"/>
      <c r="U1212" s="70"/>
      <c r="V1212" s="70"/>
      <c r="W1212" s="70"/>
      <c r="X1212" s="70"/>
      <c r="Y1212" s="70"/>
      <c r="Z1212" s="70"/>
      <c r="AA1212" s="70"/>
      <c r="AB1212" s="70"/>
      <c r="AC1212" s="70"/>
      <c r="AD1212" s="70"/>
      <c r="AE1212" s="70"/>
      <c r="AF1212" s="70"/>
      <c r="AG1212" s="70"/>
      <c r="AH1212" s="70"/>
      <c r="AI1212" s="70"/>
      <c r="AJ1212" s="70"/>
      <c r="AK1212" s="70"/>
      <c r="AL1212" s="70"/>
      <c r="AM1212" s="70"/>
      <c r="AN1212" s="70"/>
      <c r="AO1212" s="70"/>
      <c r="AP1212" s="70"/>
      <c r="AQ1212" s="70"/>
      <c r="AR1212" s="70"/>
      <c r="AS1212" s="70"/>
      <c r="AT1212" s="70"/>
      <c r="AU1212" s="70"/>
      <c r="AV1212" s="70"/>
      <c r="AW1212" s="70"/>
      <c r="AX1212" s="70"/>
      <c r="AY1212" s="70"/>
      <c r="AZ1212" s="70"/>
      <c r="BA1212" s="70"/>
      <c r="BB1212" s="70"/>
      <c r="BC1212" s="70"/>
      <c r="BD1212" s="70"/>
      <c r="BE1212" s="70"/>
      <c r="BF1212" s="70"/>
      <c r="BG1212" s="70"/>
      <c r="BH1212" s="70"/>
      <c r="BI1212" s="70"/>
      <c r="BJ1212" s="70"/>
      <c r="BK1212" s="70"/>
      <c r="BL1212" s="70"/>
      <c r="BM1212" s="70"/>
      <c r="BN1212" s="70"/>
      <c r="BO1212" s="70"/>
      <c r="BP1212" s="70"/>
      <c r="BQ1212" s="70"/>
      <c r="BR1212" s="70"/>
      <c r="BS1212" s="70"/>
      <c r="BT1212" s="70"/>
      <c r="BU1212" s="70"/>
      <c r="BV1212" s="70"/>
      <c r="BW1212" s="70"/>
      <c r="BX1212" s="70"/>
      <c r="BY1212" s="70"/>
      <c r="BZ1212" s="70"/>
      <c r="CA1212" s="70"/>
      <c r="CB1212" s="70"/>
      <c r="CC1212" s="70"/>
      <c r="CD1212" s="70"/>
      <c r="CE1212" s="70"/>
      <c r="CF1212" s="70"/>
      <c r="CG1212" s="70"/>
      <c r="CH1212" s="70"/>
      <c r="CI1212" s="70"/>
      <c r="CJ1212" s="70"/>
      <c r="CK1212" s="70"/>
      <c r="CL1212" s="70"/>
      <c r="CM1212" s="70"/>
      <c r="CN1212" s="70"/>
      <c r="CO1212" s="70"/>
      <c r="CP1212" s="70"/>
      <c r="CQ1212" s="70"/>
      <c r="CR1212" s="70"/>
      <c r="CS1212" s="70"/>
      <c r="CT1212" s="70"/>
      <c r="CU1212" s="70"/>
      <c r="CV1212" s="70"/>
      <c r="CW1212" s="70"/>
      <c r="CX1212" s="70"/>
      <c r="CY1212" s="70"/>
      <c r="CZ1212" s="70"/>
      <c r="DA1212" s="70"/>
      <c r="DB1212" s="70"/>
      <c r="DC1212" s="70"/>
      <c r="DD1212" s="70"/>
      <c r="DE1212" s="70"/>
      <c r="DF1212" s="70"/>
      <c r="DG1212" s="70"/>
      <c r="DH1212" s="70"/>
      <c r="DI1212" s="70"/>
      <c r="DJ1212" s="70"/>
      <c r="DK1212" s="70"/>
      <c r="DL1212" s="70"/>
      <c r="DM1212" s="70"/>
      <c r="DN1212" s="70"/>
      <c r="DO1212" s="70"/>
      <c r="DP1212" s="70"/>
      <c r="DQ1212" s="70"/>
      <c r="DR1212" s="70"/>
      <c r="DS1212" s="70"/>
      <c r="DT1212" s="70"/>
      <c r="DU1212" s="70"/>
      <c r="DV1212" s="70"/>
      <c r="DW1212" s="70"/>
      <c r="DX1212" s="70"/>
      <c r="DY1212" s="70"/>
      <c r="DZ1212" s="70"/>
      <c r="EA1212" s="70"/>
      <c r="EB1212" s="70"/>
      <c r="EC1212" s="70"/>
      <c r="ED1212" s="70"/>
      <c r="EE1212" s="70"/>
      <c r="EF1212" s="70"/>
      <c r="EG1212" s="70"/>
      <c r="EH1212" s="70"/>
      <c r="EI1212" s="70"/>
      <c r="EJ1212" s="70"/>
      <c r="EK1212" s="70"/>
      <c r="EL1212" s="70"/>
      <c r="EM1212" s="70"/>
      <c r="EN1212" s="70"/>
      <c r="EO1212" s="70"/>
      <c r="EP1212" s="70"/>
      <c r="EQ1212" s="70"/>
      <c r="ER1212" s="70"/>
      <c r="ES1212" s="70"/>
      <c r="ET1212" s="70"/>
      <c r="EU1212" s="70"/>
      <c r="EV1212" s="70"/>
      <c r="EW1212" s="70"/>
      <c r="EX1212" s="70"/>
      <c r="EY1212" s="70"/>
      <c r="EZ1212" s="70"/>
      <c r="FA1212" s="70"/>
      <c r="FB1212" s="70"/>
      <c r="FC1212" s="70"/>
      <c r="FD1212" s="70"/>
      <c r="FE1212" s="70"/>
      <c r="FF1212" s="70"/>
      <c r="FG1212" s="70"/>
      <c r="FH1212" s="70"/>
      <c r="FI1212" s="70"/>
      <c r="FJ1212" s="70"/>
      <c r="FK1212" s="70"/>
      <c r="FL1212" s="70"/>
      <c r="FM1212" s="70"/>
      <c r="FN1212" s="70"/>
      <c r="FO1212" s="70"/>
      <c r="FP1212" s="70"/>
      <c r="FQ1212" s="70"/>
      <c r="FR1212" s="70"/>
      <c r="FS1212" s="70"/>
      <c r="FT1212" s="70"/>
      <c r="FU1212" s="70"/>
      <c r="FV1212" s="70"/>
      <c r="FW1212" s="70"/>
      <c r="FX1212" s="70"/>
      <c r="FY1212" s="70"/>
      <c r="FZ1212" s="70"/>
      <c r="GA1212" s="70"/>
      <c r="GB1212" s="70"/>
      <c r="GC1212" s="70"/>
      <c r="GD1212" s="70"/>
      <c r="GE1212" s="70"/>
      <c r="GF1212" s="70"/>
      <c r="GG1212" s="70"/>
      <c r="GH1212" s="70"/>
      <c r="GI1212" s="70"/>
      <c r="GJ1212" s="70"/>
      <c r="GK1212" s="70"/>
      <c r="GL1212" s="70"/>
      <c r="GM1212" s="70"/>
      <c r="GN1212" s="70"/>
      <c r="GO1212" s="70"/>
      <c r="GP1212" s="70"/>
      <c r="GQ1212" s="70"/>
      <c r="GR1212" s="70"/>
      <c r="GS1212" s="70"/>
      <c r="GT1212" s="70"/>
      <c r="GU1212" s="70"/>
      <c r="GV1212" s="70"/>
      <c r="GW1212" s="70"/>
      <c r="GX1212" s="70"/>
      <c r="GY1212" s="70"/>
      <c r="GZ1212" s="70"/>
      <c r="HA1212" s="70"/>
      <c r="HB1212" s="70"/>
      <c r="HC1212" s="70"/>
      <c r="HD1212" s="70"/>
      <c r="HE1212" s="70"/>
      <c r="HF1212" s="70"/>
      <c r="HG1212" s="70"/>
      <c r="HH1212" s="70"/>
      <c r="HI1212" s="70"/>
      <c r="HJ1212" s="70"/>
      <c r="HK1212" s="70"/>
      <c r="HL1212" s="70"/>
      <c r="HM1212" s="70"/>
      <c r="HN1212" s="70"/>
      <c r="HO1212" s="70"/>
      <c r="HP1212" s="70"/>
      <c r="HQ1212" s="70"/>
      <c r="HR1212" s="70"/>
      <c r="HS1212" s="70"/>
      <c r="HT1212" s="70"/>
      <c r="HU1212" s="70"/>
      <c r="HV1212" s="70"/>
      <c r="HW1212" s="70"/>
      <c r="HX1212" s="70"/>
      <c r="HY1212" s="70"/>
      <c r="HZ1212" s="70"/>
      <c r="IA1212" s="70"/>
      <c r="IB1212" s="70"/>
      <c r="IC1212" s="70"/>
      <c r="ID1212" s="70"/>
      <c r="IE1212" s="70"/>
      <c r="IF1212" s="70"/>
      <c r="IG1212" s="70"/>
      <c r="IH1212" s="70"/>
      <c r="II1212" s="70"/>
      <c r="IJ1212" s="70"/>
      <c r="IK1212" s="70"/>
      <c r="IL1212" s="70"/>
      <c r="IM1212" s="70"/>
      <c r="IN1212" s="70"/>
      <c r="IO1212" s="70"/>
      <c r="IP1212" s="70"/>
      <c r="IQ1212" s="70"/>
      <c r="IR1212" s="70"/>
      <c r="IS1212" s="70"/>
      <c r="IT1212" s="70"/>
    </row>
    <row r="1213" spans="1:254" s="11" customFormat="1" ht="12.75" x14ac:dyDescent="0.35">
      <c r="A1213" s="1">
        <v>1500</v>
      </c>
      <c r="B1213" s="53" t="s">
        <v>996</v>
      </c>
      <c r="C1213" s="44" t="s">
        <v>997</v>
      </c>
      <c r="D1213" s="54">
        <v>1</v>
      </c>
      <c r="E1213" s="53" t="s">
        <v>220</v>
      </c>
      <c r="F1213" s="12">
        <f t="shared" si="51"/>
        <v>2005</v>
      </c>
      <c r="G1213" s="56">
        <v>38657</v>
      </c>
      <c r="H1213" s="57">
        <v>38703</v>
      </c>
      <c r="I1213" s="53" t="s">
        <v>3</v>
      </c>
      <c r="J1213" s="70"/>
      <c r="K1213" s="70"/>
      <c r="L1213" s="70"/>
      <c r="M1213" s="70"/>
      <c r="N1213" s="70"/>
      <c r="O1213" s="70"/>
      <c r="P1213" s="70"/>
      <c r="Q1213" s="70"/>
      <c r="R1213" s="70"/>
      <c r="S1213" s="70"/>
      <c r="T1213" s="70"/>
      <c r="U1213" s="70"/>
      <c r="V1213" s="70"/>
      <c r="W1213" s="70"/>
      <c r="X1213" s="70"/>
      <c r="Y1213" s="70"/>
      <c r="Z1213" s="70"/>
      <c r="AA1213" s="70"/>
      <c r="AB1213" s="70"/>
      <c r="AC1213" s="70"/>
      <c r="AD1213" s="70"/>
      <c r="AE1213" s="70"/>
      <c r="AF1213" s="70"/>
      <c r="AG1213" s="70"/>
      <c r="AH1213" s="70"/>
      <c r="AI1213" s="70"/>
      <c r="AJ1213" s="70"/>
      <c r="AK1213" s="70"/>
      <c r="AL1213" s="70"/>
      <c r="AM1213" s="70"/>
      <c r="AN1213" s="70"/>
      <c r="AO1213" s="70"/>
      <c r="AP1213" s="70"/>
      <c r="AQ1213" s="70"/>
      <c r="AR1213" s="70"/>
      <c r="AS1213" s="70"/>
      <c r="AT1213" s="70"/>
      <c r="AU1213" s="70"/>
      <c r="AV1213" s="70"/>
      <c r="AW1213" s="70"/>
      <c r="AX1213" s="70"/>
      <c r="AY1213" s="70"/>
      <c r="AZ1213" s="70"/>
      <c r="BA1213" s="70"/>
      <c r="BB1213" s="70"/>
      <c r="BC1213" s="70"/>
      <c r="BD1213" s="70"/>
      <c r="BE1213" s="70"/>
      <c r="BF1213" s="70"/>
      <c r="BG1213" s="70"/>
      <c r="BH1213" s="70"/>
      <c r="BI1213" s="70"/>
      <c r="BJ1213" s="70"/>
      <c r="BK1213" s="70"/>
      <c r="BL1213" s="70"/>
      <c r="BM1213" s="70"/>
      <c r="BN1213" s="70"/>
      <c r="BO1213" s="70"/>
      <c r="BP1213" s="70"/>
      <c r="BQ1213" s="70"/>
      <c r="BR1213" s="70"/>
      <c r="BS1213" s="70"/>
      <c r="BT1213" s="70"/>
      <c r="BU1213" s="70"/>
      <c r="BV1213" s="70"/>
      <c r="BW1213" s="70"/>
      <c r="BX1213" s="70"/>
      <c r="BY1213" s="70"/>
      <c r="BZ1213" s="70"/>
      <c r="CA1213" s="70"/>
      <c r="CB1213" s="70"/>
      <c r="CC1213" s="70"/>
      <c r="CD1213" s="70"/>
      <c r="CE1213" s="70"/>
      <c r="CF1213" s="70"/>
      <c r="CG1213" s="70"/>
      <c r="CH1213" s="70"/>
      <c r="CI1213" s="70"/>
      <c r="CJ1213" s="70"/>
      <c r="CK1213" s="70"/>
      <c r="CL1213" s="70"/>
      <c r="CM1213" s="70"/>
      <c r="CN1213" s="70"/>
      <c r="CO1213" s="70"/>
      <c r="CP1213" s="70"/>
      <c r="CQ1213" s="70"/>
      <c r="CR1213" s="70"/>
      <c r="CS1213" s="70"/>
      <c r="CT1213" s="70"/>
      <c r="CU1213" s="70"/>
      <c r="CV1213" s="70"/>
      <c r="CW1213" s="70"/>
      <c r="CX1213" s="70"/>
      <c r="CY1213" s="70"/>
      <c r="CZ1213" s="70"/>
      <c r="DA1213" s="70"/>
      <c r="DB1213" s="70"/>
      <c r="DC1213" s="70"/>
      <c r="DD1213" s="70"/>
      <c r="DE1213" s="70"/>
      <c r="DF1213" s="70"/>
      <c r="DG1213" s="70"/>
      <c r="DH1213" s="70"/>
      <c r="DI1213" s="70"/>
      <c r="DJ1213" s="70"/>
      <c r="DK1213" s="70"/>
      <c r="DL1213" s="70"/>
      <c r="DM1213" s="70"/>
      <c r="DN1213" s="70"/>
      <c r="DO1213" s="70"/>
      <c r="DP1213" s="70"/>
      <c r="DQ1213" s="70"/>
      <c r="DR1213" s="70"/>
      <c r="DS1213" s="70"/>
      <c r="DT1213" s="70"/>
      <c r="DU1213" s="70"/>
      <c r="DV1213" s="70"/>
      <c r="DW1213" s="70"/>
      <c r="DX1213" s="70"/>
      <c r="DY1213" s="70"/>
      <c r="DZ1213" s="70"/>
      <c r="EA1213" s="70"/>
      <c r="EB1213" s="70"/>
      <c r="EC1213" s="70"/>
      <c r="ED1213" s="70"/>
      <c r="EE1213" s="70"/>
      <c r="EF1213" s="70"/>
      <c r="EG1213" s="70"/>
      <c r="EH1213" s="70"/>
      <c r="EI1213" s="70"/>
      <c r="EJ1213" s="70"/>
      <c r="EK1213" s="70"/>
      <c r="EL1213" s="70"/>
      <c r="EM1213" s="70"/>
      <c r="EN1213" s="70"/>
      <c r="EO1213" s="70"/>
      <c r="EP1213" s="70"/>
      <c r="EQ1213" s="70"/>
      <c r="ER1213" s="70"/>
      <c r="ES1213" s="70"/>
      <c r="ET1213" s="70"/>
      <c r="EU1213" s="70"/>
      <c r="EV1213" s="70"/>
      <c r="EW1213" s="70"/>
      <c r="EX1213" s="70"/>
      <c r="EY1213" s="70"/>
      <c r="EZ1213" s="70"/>
      <c r="FA1213" s="70"/>
      <c r="FB1213" s="70"/>
      <c r="FC1213" s="70"/>
      <c r="FD1213" s="70"/>
      <c r="FE1213" s="70"/>
      <c r="FF1213" s="70"/>
      <c r="FG1213" s="70"/>
      <c r="FH1213" s="70"/>
      <c r="FI1213" s="70"/>
      <c r="FJ1213" s="70"/>
      <c r="FK1213" s="70"/>
      <c r="FL1213" s="70"/>
      <c r="FM1213" s="70"/>
      <c r="FN1213" s="70"/>
      <c r="FO1213" s="70"/>
      <c r="FP1213" s="70"/>
      <c r="FQ1213" s="70"/>
      <c r="FR1213" s="70"/>
      <c r="FS1213" s="70"/>
      <c r="FT1213" s="70"/>
      <c r="FU1213" s="70"/>
      <c r="FV1213" s="70"/>
      <c r="FW1213" s="70"/>
      <c r="FX1213" s="70"/>
      <c r="FY1213" s="70"/>
      <c r="FZ1213" s="70"/>
      <c r="GA1213" s="70"/>
      <c r="GB1213" s="70"/>
      <c r="GC1213" s="70"/>
      <c r="GD1213" s="70"/>
      <c r="GE1213" s="70"/>
      <c r="GF1213" s="70"/>
      <c r="GG1213" s="70"/>
      <c r="GH1213" s="70"/>
      <c r="GI1213" s="70"/>
      <c r="GJ1213" s="70"/>
      <c r="GK1213" s="70"/>
      <c r="GL1213" s="70"/>
      <c r="GM1213" s="70"/>
      <c r="GN1213" s="70"/>
      <c r="GO1213" s="70"/>
      <c r="GP1213" s="70"/>
      <c r="GQ1213" s="70"/>
      <c r="GR1213" s="70"/>
      <c r="GS1213" s="70"/>
      <c r="GT1213" s="70"/>
      <c r="GU1213" s="70"/>
      <c r="GV1213" s="70"/>
      <c r="GW1213" s="70"/>
      <c r="GX1213" s="70"/>
      <c r="GY1213" s="70"/>
      <c r="GZ1213" s="70"/>
      <c r="HA1213" s="70"/>
      <c r="HB1213" s="70"/>
      <c r="HC1213" s="70"/>
      <c r="HD1213" s="70"/>
      <c r="HE1213" s="70"/>
      <c r="HF1213" s="70"/>
      <c r="HG1213" s="70"/>
      <c r="HH1213" s="70"/>
      <c r="HI1213" s="70"/>
      <c r="HJ1213" s="70"/>
      <c r="HK1213" s="70"/>
      <c r="HL1213" s="70"/>
      <c r="HM1213" s="70"/>
      <c r="HN1213" s="70"/>
      <c r="HO1213" s="70"/>
      <c r="HP1213" s="70"/>
      <c r="HQ1213" s="70"/>
      <c r="HR1213" s="70"/>
      <c r="HS1213" s="70"/>
      <c r="HT1213" s="70"/>
      <c r="HU1213" s="70"/>
      <c r="HV1213" s="70"/>
      <c r="HW1213" s="70"/>
      <c r="HX1213" s="70"/>
      <c r="HY1213" s="70"/>
      <c r="HZ1213" s="70"/>
      <c r="IA1213" s="70"/>
      <c r="IB1213" s="70"/>
      <c r="IC1213" s="70"/>
      <c r="ID1213" s="70"/>
      <c r="IE1213" s="70"/>
      <c r="IF1213" s="70"/>
      <c r="IG1213" s="70"/>
      <c r="IH1213" s="70"/>
      <c r="II1213" s="70"/>
      <c r="IJ1213" s="70"/>
      <c r="IK1213" s="70"/>
      <c r="IL1213" s="70"/>
      <c r="IM1213" s="70"/>
      <c r="IN1213" s="70"/>
      <c r="IO1213" s="70"/>
      <c r="IP1213" s="70"/>
      <c r="IQ1213" s="70"/>
      <c r="IR1213" s="70"/>
      <c r="IS1213" s="70"/>
      <c r="IT1213" s="70"/>
    </row>
    <row r="1214" spans="1:254" s="11" customFormat="1" ht="12.75" x14ac:dyDescent="0.35">
      <c r="A1214" s="1">
        <v>1501</v>
      </c>
      <c r="B1214" s="53" t="s">
        <v>996</v>
      </c>
      <c r="C1214" s="44" t="s">
        <v>997</v>
      </c>
      <c r="D1214" s="54">
        <v>1</v>
      </c>
      <c r="E1214" s="53" t="s">
        <v>1041</v>
      </c>
      <c r="F1214" s="12">
        <f t="shared" si="51"/>
        <v>2006</v>
      </c>
      <c r="G1214" s="56" t="s">
        <v>1042</v>
      </c>
      <c r="H1214" s="57"/>
      <c r="I1214" s="53" t="s">
        <v>3</v>
      </c>
      <c r="J1214" s="70"/>
      <c r="K1214" s="70"/>
      <c r="L1214" s="70"/>
      <c r="M1214" s="70"/>
      <c r="N1214" s="70"/>
      <c r="O1214" s="70"/>
      <c r="P1214" s="70"/>
      <c r="Q1214" s="70"/>
      <c r="R1214" s="70"/>
      <c r="S1214" s="70"/>
      <c r="T1214" s="70"/>
      <c r="U1214" s="70"/>
      <c r="V1214" s="70"/>
      <c r="W1214" s="70"/>
      <c r="X1214" s="70"/>
      <c r="Y1214" s="70"/>
      <c r="Z1214" s="70"/>
      <c r="AA1214" s="70"/>
      <c r="AB1214" s="70"/>
      <c r="AC1214" s="70"/>
      <c r="AD1214" s="70"/>
      <c r="AE1214" s="70"/>
      <c r="AF1214" s="70"/>
      <c r="AG1214" s="70"/>
      <c r="AH1214" s="70"/>
      <c r="AI1214" s="70"/>
      <c r="AJ1214" s="70"/>
      <c r="AK1214" s="70"/>
      <c r="AL1214" s="70"/>
      <c r="AM1214" s="70"/>
      <c r="AN1214" s="70"/>
      <c r="AO1214" s="70"/>
      <c r="AP1214" s="70"/>
      <c r="AQ1214" s="70"/>
      <c r="AR1214" s="70"/>
      <c r="AS1214" s="70"/>
      <c r="AT1214" s="70"/>
      <c r="AU1214" s="70"/>
      <c r="AV1214" s="70"/>
      <c r="AW1214" s="70"/>
      <c r="AX1214" s="70"/>
      <c r="AY1214" s="70"/>
      <c r="AZ1214" s="70"/>
      <c r="BA1214" s="70"/>
      <c r="BB1214" s="70"/>
      <c r="BC1214" s="70"/>
      <c r="BD1214" s="70"/>
      <c r="BE1214" s="70"/>
      <c r="BF1214" s="70"/>
      <c r="BG1214" s="70"/>
      <c r="BH1214" s="70"/>
      <c r="BI1214" s="70"/>
      <c r="BJ1214" s="70"/>
      <c r="BK1214" s="70"/>
      <c r="BL1214" s="70"/>
      <c r="BM1214" s="70"/>
      <c r="BN1214" s="70"/>
      <c r="BO1214" s="70"/>
      <c r="BP1214" s="70"/>
      <c r="BQ1214" s="70"/>
      <c r="BR1214" s="70"/>
      <c r="BS1214" s="70"/>
      <c r="BT1214" s="70"/>
      <c r="BU1214" s="70"/>
      <c r="BV1214" s="70"/>
      <c r="BW1214" s="70"/>
      <c r="BX1214" s="70"/>
      <c r="BY1214" s="70"/>
      <c r="BZ1214" s="70"/>
      <c r="CA1214" s="70"/>
      <c r="CB1214" s="70"/>
      <c r="CC1214" s="70"/>
      <c r="CD1214" s="70"/>
      <c r="CE1214" s="70"/>
      <c r="CF1214" s="70"/>
      <c r="CG1214" s="70"/>
      <c r="CH1214" s="70"/>
      <c r="CI1214" s="70"/>
      <c r="CJ1214" s="70"/>
      <c r="CK1214" s="70"/>
      <c r="CL1214" s="70"/>
      <c r="CM1214" s="70"/>
      <c r="CN1214" s="70"/>
      <c r="CO1214" s="70"/>
      <c r="CP1214" s="70"/>
      <c r="CQ1214" s="70"/>
      <c r="CR1214" s="70"/>
      <c r="CS1214" s="70"/>
      <c r="CT1214" s="70"/>
      <c r="CU1214" s="70"/>
      <c r="CV1214" s="70"/>
      <c r="CW1214" s="70"/>
      <c r="CX1214" s="70"/>
      <c r="CY1214" s="70"/>
      <c r="CZ1214" s="70"/>
      <c r="DA1214" s="70"/>
      <c r="DB1214" s="70"/>
      <c r="DC1214" s="70"/>
      <c r="DD1214" s="70"/>
      <c r="DE1214" s="70"/>
      <c r="DF1214" s="70"/>
      <c r="DG1214" s="70"/>
      <c r="DH1214" s="70"/>
      <c r="DI1214" s="70"/>
      <c r="DJ1214" s="70"/>
      <c r="DK1214" s="70"/>
      <c r="DL1214" s="70"/>
      <c r="DM1214" s="70"/>
      <c r="DN1214" s="70"/>
      <c r="DO1214" s="70"/>
      <c r="DP1214" s="70"/>
      <c r="DQ1214" s="70"/>
      <c r="DR1214" s="70"/>
      <c r="DS1214" s="70"/>
      <c r="DT1214" s="70"/>
      <c r="DU1214" s="70"/>
      <c r="DV1214" s="70"/>
      <c r="DW1214" s="70"/>
      <c r="DX1214" s="70"/>
      <c r="DY1214" s="70"/>
      <c r="DZ1214" s="70"/>
      <c r="EA1214" s="70"/>
      <c r="EB1214" s="70"/>
      <c r="EC1214" s="70"/>
      <c r="ED1214" s="70"/>
      <c r="EE1214" s="70"/>
      <c r="EF1214" s="70"/>
      <c r="EG1214" s="70"/>
      <c r="EH1214" s="70"/>
      <c r="EI1214" s="70"/>
      <c r="EJ1214" s="70"/>
      <c r="EK1214" s="70"/>
      <c r="EL1214" s="70"/>
      <c r="EM1214" s="70"/>
      <c r="EN1214" s="70"/>
      <c r="EO1214" s="70"/>
      <c r="EP1214" s="70"/>
      <c r="EQ1214" s="70"/>
      <c r="ER1214" s="70"/>
      <c r="ES1214" s="70"/>
      <c r="ET1214" s="70"/>
      <c r="EU1214" s="70"/>
      <c r="EV1214" s="70"/>
      <c r="EW1214" s="70"/>
      <c r="EX1214" s="70"/>
      <c r="EY1214" s="70"/>
      <c r="EZ1214" s="70"/>
      <c r="FA1214" s="70"/>
      <c r="FB1214" s="70"/>
      <c r="FC1214" s="70"/>
      <c r="FD1214" s="70"/>
      <c r="FE1214" s="70"/>
      <c r="FF1214" s="70"/>
      <c r="FG1214" s="70"/>
      <c r="FH1214" s="70"/>
      <c r="FI1214" s="70"/>
      <c r="FJ1214" s="70"/>
      <c r="FK1214" s="70"/>
      <c r="FL1214" s="70"/>
      <c r="FM1214" s="70"/>
      <c r="FN1214" s="70"/>
      <c r="FO1214" s="70"/>
      <c r="FP1214" s="70"/>
      <c r="FQ1214" s="70"/>
      <c r="FR1214" s="70"/>
      <c r="FS1214" s="70"/>
      <c r="FT1214" s="70"/>
      <c r="FU1214" s="70"/>
      <c r="FV1214" s="70"/>
      <c r="FW1214" s="70"/>
      <c r="FX1214" s="70"/>
      <c r="FY1214" s="70"/>
      <c r="FZ1214" s="70"/>
      <c r="GA1214" s="70"/>
      <c r="GB1214" s="70"/>
      <c r="GC1214" s="70"/>
      <c r="GD1214" s="70"/>
      <c r="GE1214" s="70"/>
      <c r="GF1214" s="70"/>
      <c r="GG1214" s="70"/>
      <c r="GH1214" s="70"/>
      <c r="GI1214" s="70"/>
      <c r="GJ1214" s="70"/>
      <c r="GK1214" s="70"/>
      <c r="GL1214" s="70"/>
      <c r="GM1214" s="70"/>
      <c r="GN1214" s="70"/>
      <c r="GO1214" s="70"/>
      <c r="GP1214" s="70"/>
      <c r="GQ1214" s="70"/>
      <c r="GR1214" s="70"/>
      <c r="GS1214" s="70"/>
      <c r="GT1214" s="70"/>
      <c r="GU1214" s="70"/>
      <c r="GV1214" s="70"/>
      <c r="GW1214" s="70"/>
      <c r="GX1214" s="70"/>
      <c r="GY1214" s="70"/>
      <c r="GZ1214" s="70"/>
      <c r="HA1214" s="70"/>
      <c r="HB1214" s="70"/>
      <c r="HC1214" s="70"/>
      <c r="HD1214" s="70"/>
      <c r="HE1214" s="70"/>
      <c r="HF1214" s="70"/>
      <c r="HG1214" s="70"/>
      <c r="HH1214" s="70"/>
      <c r="HI1214" s="70"/>
      <c r="HJ1214" s="70"/>
      <c r="HK1214" s="70"/>
      <c r="HL1214" s="70"/>
      <c r="HM1214" s="70"/>
      <c r="HN1214" s="70"/>
      <c r="HO1214" s="70"/>
      <c r="HP1214" s="70"/>
      <c r="HQ1214" s="70"/>
      <c r="HR1214" s="70"/>
      <c r="HS1214" s="70"/>
      <c r="HT1214" s="70"/>
      <c r="HU1214" s="70"/>
      <c r="HV1214" s="70"/>
      <c r="HW1214" s="70"/>
      <c r="HX1214" s="70"/>
      <c r="HY1214" s="70"/>
      <c r="HZ1214" s="70"/>
      <c r="IA1214" s="70"/>
      <c r="IB1214" s="70"/>
      <c r="IC1214" s="70"/>
      <c r="ID1214" s="70"/>
      <c r="IE1214" s="70"/>
      <c r="IF1214" s="70"/>
      <c r="IG1214" s="70"/>
      <c r="IH1214" s="70"/>
      <c r="II1214" s="70"/>
      <c r="IJ1214" s="70"/>
      <c r="IK1214" s="70"/>
      <c r="IL1214" s="70"/>
      <c r="IM1214" s="70"/>
      <c r="IN1214" s="70"/>
      <c r="IO1214" s="70"/>
      <c r="IP1214" s="70"/>
      <c r="IQ1214" s="70"/>
      <c r="IR1214" s="70"/>
      <c r="IS1214" s="70"/>
      <c r="IT1214" s="70"/>
    </row>
    <row r="1215" spans="1:254" s="11" customFormat="1" ht="12.75" x14ac:dyDescent="0.35">
      <c r="A1215" s="11">
        <v>1502</v>
      </c>
      <c r="B1215" s="53" t="s">
        <v>996</v>
      </c>
      <c r="C1215" s="44" t="s">
        <v>997</v>
      </c>
      <c r="D1215" s="54">
        <v>1</v>
      </c>
      <c r="E1215" s="53" t="s">
        <v>127</v>
      </c>
      <c r="F1215" s="12">
        <f t="shared" si="51"/>
        <v>2007</v>
      </c>
      <c r="G1215" s="56" t="s">
        <v>1043</v>
      </c>
      <c r="H1215" s="56" t="s">
        <v>1044</v>
      </c>
      <c r="I1215" s="53" t="s">
        <v>3</v>
      </c>
      <c r="J1215" s="70"/>
      <c r="K1215" s="70"/>
      <c r="L1215" s="70"/>
      <c r="M1215" s="70"/>
      <c r="N1215" s="70"/>
      <c r="O1215" s="70"/>
      <c r="P1215" s="70"/>
      <c r="Q1215" s="70"/>
      <c r="R1215" s="70"/>
      <c r="S1215" s="70"/>
      <c r="T1215" s="70"/>
      <c r="U1215" s="70"/>
      <c r="V1215" s="70"/>
      <c r="W1215" s="70"/>
      <c r="X1215" s="70"/>
      <c r="Y1215" s="70"/>
      <c r="Z1215" s="70"/>
      <c r="AA1215" s="70"/>
      <c r="AB1215" s="70"/>
      <c r="AC1215" s="70"/>
      <c r="AD1215" s="70"/>
      <c r="AE1215" s="70"/>
      <c r="AF1215" s="70"/>
      <c r="AG1215" s="70"/>
      <c r="AH1215" s="70"/>
      <c r="AI1215" s="70"/>
      <c r="AJ1215" s="70"/>
      <c r="AK1215" s="70"/>
      <c r="AL1215" s="70"/>
      <c r="AM1215" s="70"/>
      <c r="AN1215" s="70"/>
      <c r="AO1215" s="70"/>
      <c r="AP1215" s="70"/>
      <c r="AQ1215" s="70"/>
      <c r="AR1215" s="70"/>
      <c r="AS1215" s="70"/>
      <c r="AT1215" s="70"/>
      <c r="AU1215" s="70"/>
      <c r="AV1215" s="70"/>
      <c r="AW1215" s="70"/>
      <c r="AX1215" s="70"/>
      <c r="AY1215" s="70"/>
      <c r="AZ1215" s="70"/>
      <c r="BA1215" s="70"/>
      <c r="BB1215" s="70"/>
      <c r="BC1215" s="70"/>
      <c r="BD1215" s="70"/>
      <c r="BE1215" s="70"/>
      <c r="BF1215" s="70"/>
      <c r="BG1215" s="70"/>
      <c r="BH1215" s="70"/>
      <c r="BI1215" s="70"/>
      <c r="BJ1215" s="70"/>
      <c r="BK1215" s="70"/>
      <c r="BL1215" s="70"/>
      <c r="BM1215" s="70"/>
      <c r="BN1215" s="70"/>
      <c r="BO1215" s="70"/>
      <c r="BP1215" s="70"/>
      <c r="BQ1215" s="70"/>
      <c r="BR1215" s="70"/>
      <c r="BS1215" s="70"/>
      <c r="BT1215" s="70"/>
      <c r="BU1215" s="70"/>
      <c r="BV1215" s="70"/>
      <c r="BW1215" s="70"/>
      <c r="BX1215" s="70"/>
      <c r="BY1215" s="70"/>
      <c r="BZ1215" s="70"/>
      <c r="CA1215" s="70"/>
      <c r="CB1215" s="70"/>
      <c r="CC1215" s="70"/>
      <c r="CD1215" s="70"/>
      <c r="CE1215" s="70"/>
      <c r="CF1215" s="70"/>
      <c r="CG1215" s="70"/>
      <c r="CH1215" s="70"/>
      <c r="CI1215" s="70"/>
      <c r="CJ1215" s="70"/>
      <c r="CK1215" s="70"/>
      <c r="CL1215" s="70"/>
      <c r="CM1215" s="70"/>
      <c r="CN1215" s="70"/>
      <c r="CO1215" s="70"/>
      <c r="CP1215" s="70"/>
      <c r="CQ1215" s="70"/>
      <c r="CR1215" s="70"/>
      <c r="CS1215" s="70"/>
      <c r="CT1215" s="70"/>
      <c r="CU1215" s="70"/>
      <c r="CV1215" s="70"/>
      <c r="CW1215" s="70"/>
      <c r="CX1215" s="70"/>
      <c r="CY1215" s="70"/>
      <c r="CZ1215" s="70"/>
      <c r="DA1215" s="70"/>
      <c r="DB1215" s="70"/>
      <c r="DC1215" s="70"/>
      <c r="DD1215" s="70"/>
      <c r="DE1215" s="70"/>
      <c r="DF1215" s="70"/>
      <c r="DG1215" s="70"/>
      <c r="DH1215" s="70"/>
      <c r="DI1215" s="70"/>
      <c r="DJ1215" s="70"/>
      <c r="DK1215" s="70"/>
      <c r="DL1215" s="70"/>
      <c r="DM1215" s="70"/>
      <c r="DN1215" s="70"/>
      <c r="DO1215" s="70"/>
      <c r="DP1215" s="70"/>
      <c r="DQ1215" s="70"/>
      <c r="DR1215" s="70"/>
      <c r="DS1215" s="70"/>
      <c r="DT1215" s="70"/>
      <c r="DU1215" s="70"/>
      <c r="DV1215" s="70"/>
      <c r="DW1215" s="70"/>
      <c r="DX1215" s="70"/>
      <c r="DY1215" s="70"/>
      <c r="DZ1215" s="70"/>
      <c r="EA1215" s="70"/>
      <c r="EB1215" s="70"/>
      <c r="EC1215" s="70"/>
      <c r="ED1215" s="70"/>
      <c r="EE1215" s="70"/>
      <c r="EF1215" s="70"/>
      <c r="EG1215" s="70"/>
      <c r="EH1215" s="70"/>
      <c r="EI1215" s="70"/>
      <c r="EJ1215" s="70"/>
      <c r="EK1215" s="70"/>
      <c r="EL1215" s="70"/>
      <c r="EM1215" s="70"/>
      <c r="EN1215" s="70"/>
      <c r="EO1215" s="70"/>
      <c r="EP1215" s="70"/>
      <c r="EQ1215" s="70"/>
      <c r="ER1215" s="70"/>
      <c r="ES1215" s="70"/>
      <c r="ET1215" s="70"/>
      <c r="EU1215" s="70"/>
      <c r="EV1215" s="70"/>
      <c r="EW1215" s="70"/>
      <c r="EX1215" s="70"/>
      <c r="EY1215" s="70"/>
      <c r="EZ1215" s="70"/>
      <c r="FA1215" s="70"/>
      <c r="FB1215" s="70"/>
      <c r="FC1215" s="70"/>
      <c r="FD1215" s="70"/>
      <c r="FE1215" s="70"/>
      <c r="FF1215" s="70"/>
      <c r="FG1215" s="70"/>
      <c r="FH1215" s="70"/>
      <c r="FI1215" s="70"/>
      <c r="FJ1215" s="70"/>
      <c r="FK1215" s="70"/>
      <c r="FL1215" s="70"/>
      <c r="FM1215" s="70"/>
      <c r="FN1215" s="70"/>
      <c r="FO1215" s="70"/>
      <c r="FP1215" s="70"/>
      <c r="FQ1215" s="70"/>
      <c r="FR1215" s="70"/>
      <c r="FS1215" s="70"/>
      <c r="FT1215" s="70"/>
      <c r="FU1215" s="70"/>
      <c r="FV1215" s="70"/>
      <c r="FW1215" s="70"/>
      <c r="FX1215" s="70"/>
      <c r="FY1215" s="70"/>
      <c r="FZ1215" s="70"/>
      <c r="GA1215" s="70"/>
      <c r="GB1215" s="70"/>
      <c r="GC1215" s="70"/>
      <c r="GD1215" s="70"/>
      <c r="GE1215" s="70"/>
      <c r="GF1215" s="70"/>
      <c r="GG1215" s="70"/>
      <c r="GH1215" s="70"/>
      <c r="GI1215" s="70"/>
      <c r="GJ1215" s="70"/>
      <c r="GK1215" s="70"/>
      <c r="GL1215" s="70"/>
      <c r="GM1215" s="70"/>
      <c r="GN1215" s="70"/>
      <c r="GO1215" s="70"/>
      <c r="GP1215" s="70"/>
      <c r="GQ1215" s="70"/>
      <c r="GR1215" s="70"/>
      <c r="GS1215" s="70"/>
      <c r="GT1215" s="70"/>
      <c r="GU1215" s="70"/>
      <c r="GV1215" s="70"/>
      <c r="GW1215" s="70"/>
      <c r="GX1215" s="70"/>
      <c r="GY1215" s="70"/>
      <c r="GZ1215" s="70"/>
      <c r="HA1215" s="70"/>
      <c r="HB1215" s="70"/>
      <c r="HC1215" s="70"/>
      <c r="HD1215" s="70"/>
      <c r="HE1215" s="70"/>
      <c r="HF1215" s="70"/>
      <c r="HG1215" s="70"/>
      <c r="HH1215" s="70"/>
      <c r="HI1215" s="70"/>
      <c r="HJ1215" s="70"/>
      <c r="HK1215" s="70"/>
      <c r="HL1215" s="70"/>
      <c r="HM1215" s="70"/>
      <c r="HN1215" s="70"/>
      <c r="HO1215" s="70"/>
      <c r="HP1215" s="70"/>
      <c r="HQ1215" s="70"/>
      <c r="HR1215" s="70"/>
      <c r="HS1215" s="70"/>
      <c r="HT1215" s="70"/>
      <c r="HU1215" s="70"/>
      <c r="HV1215" s="70"/>
      <c r="HW1215" s="70"/>
      <c r="HX1215" s="70"/>
      <c r="HY1215" s="70"/>
      <c r="HZ1215" s="70"/>
      <c r="IA1215" s="70"/>
      <c r="IB1215" s="70"/>
      <c r="IC1215" s="70"/>
      <c r="ID1215" s="70"/>
      <c r="IE1215" s="70"/>
      <c r="IF1215" s="70"/>
      <c r="IG1215" s="70"/>
      <c r="IH1215" s="70"/>
      <c r="II1215" s="70"/>
      <c r="IJ1215" s="70"/>
      <c r="IK1215" s="70"/>
      <c r="IL1215" s="70"/>
      <c r="IM1215" s="70"/>
      <c r="IN1215" s="70"/>
      <c r="IO1215" s="70"/>
      <c r="IP1215" s="70"/>
      <c r="IQ1215" s="70"/>
      <c r="IR1215" s="70"/>
      <c r="IS1215" s="70"/>
      <c r="IT1215" s="70"/>
    </row>
    <row r="1216" spans="1:254" s="11" customFormat="1" ht="12.75" x14ac:dyDescent="0.35">
      <c r="A1216" s="1">
        <v>1503</v>
      </c>
      <c r="B1216" s="53" t="s">
        <v>996</v>
      </c>
      <c r="C1216" s="44" t="s">
        <v>997</v>
      </c>
      <c r="D1216" s="54">
        <v>1</v>
      </c>
      <c r="E1216" s="53" t="s">
        <v>1045</v>
      </c>
      <c r="F1216" s="12">
        <f t="shared" si="51"/>
        <v>2007</v>
      </c>
      <c r="G1216" s="56" t="s">
        <v>1046</v>
      </c>
      <c r="H1216" s="57"/>
      <c r="I1216" s="53" t="s">
        <v>3</v>
      </c>
      <c r="J1216" s="70"/>
      <c r="K1216" s="70"/>
      <c r="L1216" s="70"/>
      <c r="M1216" s="70"/>
      <c r="N1216" s="70"/>
      <c r="O1216" s="70"/>
      <c r="P1216" s="70"/>
      <c r="Q1216" s="70"/>
      <c r="R1216" s="70"/>
      <c r="S1216" s="70"/>
      <c r="T1216" s="70"/>
      <c r="U1216" s="70"/>
      <c r="V1216" s="70"/>
      <c r="W1216" s="70"/>
      <c r="X1216" s="70"/>
      <c r="Y1216" s="70"/>
      <c r="Z1216" s="70"/>
      <c r="AA1216" s="70"/>
      <c r="AB1216" s="70"/>
      <c r="AC1216" s="70"/>
      <c r="AD1216" s="70"/>
      <c r="AE1216" s="70"/>
      <c r="AF1216" s="70"/>
      <c r="AG1216" s="70"/>
      <c r="AH1216" s="70"/>
      <c r="AI1216" s="70"/>
      <c r="AJ1216" s="70"/>
      <c r="AK1216" s="70"/>
      <c r="AL1216" s="70"/>
      <c r="AM1216" s="70"/>
      <c r="AN1216" s="70"/>
      <c r="AO1216" s="70"/>
      <c r="AP1216" s="70"/>
      <c r="AQ1216" s="70"/>
      <c r="AR1216" s="70"/>
      <c r="AS1216" s="70"/>
      <c r="AT1216" s="70"/>
      <c r="AU1216" s="70"/>
      <c r="AV1216" s="70"/>
      <c r="AW1216" s="70"/>
      <c r="AX1216" s="70"/>
      <c r="AY1216" s="70"/>
      <c r="AZ1216" s="70"/>
      <c r="BA1216" s="70"/>
      <c r="BB1216" s="70"/>
      <c r="BC1216" s="70"/>
      <c r="BD1216" s="70"/>
      <c r="BE1216" s="70"/>
      <c r="BF1216" s="70"/>
      <c r="BG1216" s="70"/>
      <c r="BH1216" s="70"/>
      <c r="BI1216" s="70"/>
      <c r="BJ1216" s="70"/>
      <c r="BK1216" s="70"/>
      <c r="BL1216" s="70"/>
      <c r="BM1216" s="70"/>
      <c r="BN1216" s="70"/>
      <c r="BO1216" s="70"/>
      <c r="BP1216" s="70"/>
      <c r="BQ1216" s="70"/>
      <c r="BR1216" s="70"/>
      <c r="BS1216" s="70"/>
      <c r="BT1216" s="70"/>
      <c r="BU1216" s="70"/>
      <c r="BV1216" s="70"/>
      <c r="BW1216" s="70"/>
      <c r="BX1216" s="70"/>
      <c r="BY1216" s="70"/>
      <c r="BZ1216" s="70"/>
      <c r="CA1216" s="70"/>
      <c r="CB1216" s="70"/>
      <c r="CC1216" s="70"/>
      <c r="CD1216" s="70"/>
      <c r="CE1216" s="70"/>
      <c r="CF1216" s="70"/>
      <c r="CG1216" s="70"/>
      <c r="CH1216" s="70"/>
      <c r="CI1216" s="70"/>
      <c r="CJ1216" s="70"/>
      <c r="CK1216" s="70"/>
      <c r="CL1216" s="70"/>
      <c r="CM1216" s="70"/>
      <c r="CN1216" s="70"/>
      <c r="CO1216" s="70"/>
      <c r="CP1216" s="70"/>
      <c r="CQ1216" s="70"/>
      <c r="CR1216" s="70"/>
      <c r="CS1216" s="70"/>
      <c r="CT1216" s="70"/>
      <c r="CU1216" s="70"/>
      <c r="CV1216" s="70"/>
      <c r="CW1216" s="70"/>
      <c r="CX1216" s="70"/>
      <c r="CY1216" s="70"/>
      <c r="CZ1216" s="70"/>
      <c r="DA1216" s="70"/>
      <c r="DB1216" s="70"/>
      <c r="DC1216" s="70"/>
      <c r="DD1216" s="70"/>
      <c r="DE1216" s="70"/>
      <c r="DF1216" s="70"/>
      <c r="DG1216" s="70"/>
      <c r="DH1216" s="70"/>
      <c r="DI1216" s="70"/>
      <c r="DJ1216" s="70"/>
      <c r="DK1216" s="70"/>
      <c r="DL1216" s="70"/>
      <c r="DM1216" s="70"/>
      <c r="DN1216" s="70"/>
      <c r="DO1216" s="70"/>
      <c r="DP1216" s="70"/>
      <c r="DQ1216" s="70"/>
      <c r="DR1216" s="70"/>
      <c r="DS1216" s="70"/>
      <c r="DT1216" s="70"/>
      <c r="DU1216" s="70"/>
      <c r="DV1216" s="70"/>
      <c r="DW1216" s="70"/>
      <c r="DX1216" s="70"/>
      <c r="DY1216" s="70"/>
      <c r="DZ1216" s="70"/>
      <c r="EA1216" s="70"/>
      <c r="EB1216" s="70"/>
      <c r="EC1216" s="70"/>
      <c r="ED1216" s="70"/>
      <c r="EE1216" s="70"/>
      <c r="EF1216" s="70"/>
      <c r="EG1216" s="70"/>
      <c r="EH1216" s="70"/>
      <c r="EI1216" s="70"/>
      <c r="EJ1216" s="70"/>
      <c r="EK1216" s="70"/>
      <c r="EL1216" s="70"/>
      <c r="EM1216" s="70"/>
      <c r="EN1216" s="70"/>
      <c r="EO1216" s="70"/>
      <c r="EP1216" s="70"/>
      <c r="EQ1216" s="70"/>
      <c r="ER1216" s="70"/>
      <c r="ES1216" s="70"/>
      <c r="ET1216" s="70"/>
      <c r="EU1216" s="70"/>
      <c r="EV1216" s="70"/>
      <c r="EW1216" s="70"/>
      <c r="EX1216" s="70"/>
      <c r="EY1216" s="70"/>
      <c r="EZ1216" s="70"/>
      <c r="FA1216" s="70"/>
      <c r="FB1216" s="70"/>
      <c r="FC1216" s="70"/>
      <c r="FD1216" s="70"/>
      <c r="FE1216" s="70"/>
      <c r="FF1216" s="70"/>
      <c r="FG1216" s="70"/>
      <c r="FH1216" s="70"/>
      <c r="FI1216" s="70"/>
      <c r="FJ1216" s="70"/>
      <c r="FK1216" s="70"/>
      <c r="FL1216" s="70"/>
      <c r="FM1216" s="70"/>
      <c r="FN1216" s="70"/>
      <c r="FO1216" s="70"/>
      <c r="FP1216" s="70"/>
      <c r="FQ1216" s="70"/>
      <c r="FR1216" s="70"/>
      <c r="FS1216" s="70"/>
      <c r="FT1216" s="70"/>
      <c r="FU1216" s="70"/>
      <c r="FV1216" s="70"/>
      <c r="FW1216" s="70"/>
      <c r="FX1216" s="70"/>
      <c r="FY1216" s="70"/>
      <c r="FZ1216" s="70"/>
      <c r="GA1216" s="70"/>
      <c r="GB1216" s="70"/>
      <c r="GC1216" s="70"/>
      <c r="GD1216" s="70"/>
      <c r="GE1216" s="70"/>
      <c r="GF1216" s="70"/>
      <c r="GG1216" s="70"/>
      <c r="GH1216" s="70"/>
      <c r="GI1216" s="70"/>
      <c r="GJ1216" s="70"/>
      <c r="GK1216" s="70"/>
      <c r="GL1216" s="70"/>
      <c r="GM1216" s="70"/>
      <c r="GN1216" s="70"/>
      <c r="GO1216" s="70"/>
      <c r="GP1216" s="70"/>
      <c r="GQ1216" s="70"/>
      <c r="GR1216" s="70"/>
      <c r="GS1216" s="70"/>
      <c r="GT1216" s="70"/>
      <c r="GU1216" s="70"/>
      <c r="GV1216" s="70"/>
      <c r="GW1216" s="70"/>
      <c r="GX1216" s="70"/>
      <c r="GY1216" s="70"/>
      <c r="GZ1216" s="70"/>
      <c r="HA1216" s="70"/>
      <c r="HB1216" s="70"/>
      <c r="HC1216" s="70"/>
      <c r="HD1216" s="70"/>
      <c r="HE1216" s="70"/>
      <c r="HF1216" s="70"/>
      <c r="HG1216" s="70"/>
      <c r="HH1216" s="70"/>
      <c r="HI1216" s="70"/>
      <c r="HJ1216" s="70"/>
      <c r="HK1216" s="70"/>
      <c r="HL1216" s="70"/>
      <c r="HM1216" s="70"/>
      <c r="HN1216" s="70"/>
      <c r="HO1216" s="70"/>
      <c r="HP1216" s="70"/>
      <c r="HQ1216" s="70"/>
      <c r="HR1216" s="70"/>
      <c r="HS1216" s="70"/>
      <c r="HT1216" s="70"/>
      <c r="HU1216" s="70"/>
      <c r="HV1216" s="70"/>
      <c r="HW1216" s="70"/>
      <c r="HX1216" s="70"/>
      <c r="HY1216" s="70"/>
      <c r="HZ1216" s="70"/>
      <c r="IA1216" s="70"/>
      <c r="IB1216" s="70"/>
      <c r="IC1216" s="70"/>
      <c r="ID1216" s="70"/>
      <c r="IE1216" s="70"/>
      <c r="IF1216" s="70"/>
      <c r="IG1216" s="70"/>
      <c r="IH1216" s="70"/>
      <c r="II1216" s="70"/>
      <c r="IJ1216" s="70"/>
      <c r="IK1216" s="70"/>
      <c r="IL1216" s="70"/>
      <c r="IM1216" s="70"/>
      <c r="IN1216" s="70"/>
      <c r="IO1216" s="70"/>
      <c r="IP1216" s="70"/>
      <c r="IQ1216" s="70"/>
      <c r="IR1216" s="70"/>
      <c r="IS1216" s="70"/>
      <c r="IT1216" s="70"/>
    </row>
    <row r="1217" spans="1:254" s="11" customFormat="1" ht="12.75" x14ac:dyDescent="0.35">
      <c r="A1217" s="1">
        <v>1504</v>
      </c>
      <c r="B1217" s="53" t="s">
        <v>996</v>
      </c>
      <c r="C1217" s="44" t="s">
        <v>997</v>
      </c>
      <c r="D1217" s="54">
        <v>1</v>
      </c>
      <c r="E1217" s="53" t="s">
        <v>845</v>
      </c>
      <c r="F1217" s="12">
        <f t="shared" si="51"/>
        <v>2008</v>
      </c>
      <c r="G1217" s="56" t="s">
        <v>1047</v>
      </c>
      <c r="H1217" s="57"/>
      <c r="I1217" s="53" t="s">
        <v>3</v>
      </c>
      <c r="J1217" s="70"/>
      <c r="K1217" s="70"/>
      <c r="L1217" s="70"/>
      <c r="M1217" s="70"/>
      <c r="N1217" s="70"/>
      <c r="O1217" s="70"/>
      <c r="P1217" s="70"/>
      <c r="Q1217" s="70"/>
      <c r="R1217" s="70"/>
      <c r="S1217" s="70"/>
      <c r="T1217" s="70"/>
      <c r="U1217" s="70"/>
      <c r="V1217" s="70"/>
      <c r="W1217" s="70"/>
      <c r="X1217" s="70"/>
      <c r="Y1217" s="70"/>
      <c r="Z1217" s="70"/>
      <c r="AA1217" s="70"/>
      <c r="AB1217" s="70"/>
      <c r="AC1217" s="70"/>
      <c r="AD1217" s="70"/>
      <c r="AE1217" s="70"/>
      <c r="AF1217" s="70"/>
      <c r="AG1217" s="70"/>
      <c r="AH1217" s="70"/>
      <c r="AI1217" s="70"/>
      <c r="AJ1217" s="70"/>
      <c r="AK1217" s="70"/>
      <c r="AL1217" s="70"/>
      <c r="AM1217" s="70"/>
      <c r="AN1217" s="70"/>
      <c r="AO1217" s="70"/>
      <c r="AP1217" s="70"/>
      <c r="AQ1217" s="70"/>
      <c r="AR1217" s="70"/>
      <c r="AS1217" s="70"/>
      <c r="AT1217" s="70"/>
      <c r="AU1217" s="70"/>
      <c r="AV1217" s="70"/>
      <c r="AW1217" s="70"/>
      <c r="AX1217" s="70"/>
      <c r="AY1217" s="70"/>
      <c r="AZ1217" s="70"/>
      <c r="BA1217" s="70"/>
      <c r="BB1217" s="70"/>
      <c r="BC1217" s="70"/>
      <c r="BD1217" s="70"/>
      <c r="BE1217" s="70"/>
      <c r="BF1217" s="70"/>
      <c r="BG1217" s="70"/>
      <c r="BH1217" s="70"/>
      <c r="BI1217" s="70"/>
      <c r="BJ1217" s="70"/>
      <c r="BK1217" s="70"/>
      <c r="BL1217" s="70"/>
      <c r="BM1217" s="70"/>
      <c r="BN1217" s="70"/>
      <c r="BO1217" s="70"/>
      <c r="BP1217" s="70"/>
      <c r="BQ1217" s="70"/>
      <c r="BR1217" s="70"/>
      <c r="BS1217" s="70"/>
      <c r="BT1217" s="70"/>
      <c r="BU1217" s="70"/>
      <c r="BV1217" s="70"/>
      <c r="BW1217" s="70"/>
      <c r="BX1217" s="70"/>
      <c r="BY1217" s="70"/>
      <c r="BZ1217" s="70"/>
      <c r="CA1217" s="70"/>
      <c r="CB1217" s="70"/>
      <c r="CC1217" s="70"/>
      <c r="CD1217" s="70"/>
      <c r="CE1217" s="70"/>
      <c r="CF1217" s="70"/>
      <c r="CG1217" s="70"/>
      <c r="CH1217" s="70"/>
      <c r="CI1217" s="70"/>
      <c r="CJ1217" s="70"/>
      <c r="CK1217" s="70"/>
      <c r="CL1217" s="70"/>
      <c r="CM1217" s="70"/>
      <c r="CN1217" s="70"/>
      <c r="CO1217" s="70"/>
      <c r="CP1217" s="70"/>
      <c r="CQ1217" s="70"/>
      <c r="CR1217" s="70"/>
      <c r="CS1217" s="70"/>
      <c r="CT1217" s="70"/>
      <c r="CU1217" s="70"/>
      <c r="CV1217" s="70"/>
      <c r="CW1217" s="70"/>
      <c r="CX1217" s="70"/>
      <c r="CY1217" s="70"/>
      <c r="CZ1217" s="70"/>
      <c r="DA1217" s="70"/>
      <c r="DB1217" s="70"/>
      <c r="DC1217" s="70"/>
      <c r="DD1217" s="70"/>
      <c r="DE1217" s="70"/>
      <c r="DF1217" s="70"/>
      <c r="DG1217" s="70"/>
      <c r="DH1217" s="70"/>
      <c r="DI1217" s="70"/>
      <c r="DJ1217" s="70"/>
      <c r="DK1217" s="70"/>
      <c r="DL1217" s="70"/>
      <c r="DM1217" s="70"/>
      <c r="DN1217" s="70"/>
      <c r="DO1217" s="70"/>
      <c r="DP1217" s="70"/>
      <c r="DQ1217" s="70"/>
      <c r="DR1217" s="70"/>
      <c r="DS1217" s="70"/>
      <c r="DT1217" s="70"/>
      <c r="DU1217" s="70"/>
      <c r="DV1217" s="70"/>
      <c r="DW1217" s="70"/>
      <c r="DX1217" s="70"/>
      <c r="DY1217" s="70"/>
      <c r="DZ1217" s="70"/>
      <c r="EA1217" s="70"/>
      <c r="EB1217" s="70"/>
      <c r="EC1217" s="70"/>
      <c r="ED1217" s="70"/>
      <c r="EE1217" s="70"/>
      <c r="EF1217" s="70"/>
      <c r="EG1217" s="70"/>
      <c r="EH1217" s="70"/>
      <c r="EI1217" s="70"/>
      <c r="EJ1217" s="70"/>
      <c r="EK1217" s="70"/>
      <c r="EL1217" s="70"/>
      <c r="EM1217" s="70"/>
      <c r="EN1217" s="70"/>
      <c r="EO1217" s="70"/>
      <c r="EP1217" s="70"/>
      <c r="EQ1217" s="70"/>
      <c r="ER1217" s="70"/>
      <c r="ES1217" s="70"/>
      <c r="ET1217" s="70"/>
      <c r="EU1217" s="70"/>
      <c r="EV1217" s="70"/>
      <c r="EW1217" s="70"/>
      <c r="EX1217" s="70"/>
      <c r="EY1217" s="70"/>
      <c r="EZ1217" s="70"/>
      <c r="FA1217" s="70"/>
      <c r="FB1217" s="70"/>
      <c r="FC1217" s="70"/>
      <c r="FD1217" s="70"/>
      <c r="FE1217" s="70"/>
      <c r="FF1217" s="70"/>
      <c r="FG1217" s="70"/>
      <c r="FH1217" s="70"/>
      <c r="FI1217" s="70"/>
      <c r="FJ1217" s="70"/>
      <c r="FK1217" s="70"/>
      <c r="FL1217" s="70"/>
      <c r="FM1217" s="70"/>
      <c r="FN1217" s="70"/>
      <c r="FO1217" s="70"/>
      <c r="FP1217" s="70"/>
      <c r="FQ1217" s="70"/>
      <c r="FR1217" s="70"/>
      <c r="FS1217" s="70"/>
      <c r="FT1217" s="70"/>
      <c r="FU1217" s="70"/>
      <c r="FV1217" s="70"/>
      <c r="FW1217" s="70"/>
      <c r="FX1217" s="70"/>
      <c r="FY1217" s="70"/>
      <c r="FZ1217" s="70"/>
      <c r="GA1217" s="70"/>
      <c r="GB1217" s="70"/>
      <c r="GC1217" s="70"/>
      <c r="GD1217" s="70"/>
      <c r="GE1217" s="70"/>
      <c r="GF1217" s="70"/>
      <c r="GG1217" s="70"/>
      <c r="GH1217" s="70"/>
      <c r="GI1217" s="70"/>
      <c r="GJ1217" s="70"/>
      <c r="GK1217" s="70"/>
      <c r="GL1217" s="70"/>
      <c r="GM1217" s="70"/>
      <c r="GN1217" s="70"/>
      <c r="GO1217" s="70"/>
      <c r="GP1217" s="70"/>
      <c r="GQ1217" s="70"/>
      <c r="GR1217" s="70"/>
      <c r="GS1217" s="70"/>
      <c r="GT1217" s="70"/>
      <c r="GU1217" s="70"/>
      <c r="GV1217" s="70"/>
      <c r="GW1217" s="70"/>
      <c r="GX1217" s="70"/>
      <c r="GY1217" s="70"/>
      <c r="GZ1217" s="70"/>
      <c r="HA1217" s="70"/>
      <c r="HB1217" s="70"/>
      <c r="HC1217" s="70"/>
      <c r="HD1217" s="70"/>
      <c r="HE1217" s="70"/>
      <c r="HF1217" s="70"/>
      <c r="HG1217" s="70"/>
      <c r="HH1217" s="70"/>
      <c r="HI1217" s="70"/>
      <c r="HJ1217" s="70"/>
      <c r="HK1217" s="70"/>
      <c r="HL1217" s="70"/>
      <c r="HM1217" s="70"/>
      <c r="HN1217" s="70"/>
      <c r="HO1217" s="70"/>
      <c r="HP1217" s="70"/>
      <c r="HQ1217" s="70"/>
      <c r="HR1217" s="70"/>
      <c r="HS1217" s="70"/>
      <c r="HT1217" s="70"/>
      <c r="HU1217" s="70"/>
      <c r="HV1217" s="70"/>
      <c r="HW1217" s="70"/>
      <c r="HX1217" s="70"/>
      <c r="HY1217" s="70"/>
      <c r="HZ1217" s="70"/>
      <c r="IA1217" s="70"/>
      <c r="IB1217" s="70"/>
      <c r="IC1217" s="70"/>
      <c r="ID1217" s="70"/>
      <c r="IE1217" s="70"/>
      <c r="IF1217" s="70"/>
      <c r="IG1217" s="70"/>
      <c r="IH1217" s="70"/>
      <c r="II1217" s="70"/>
      <c r="IJ1217" s="70"/>
      <c r="IK1217" s="70"/>
      <c r="IL1217" s="70"/>
      <c r="IM1217" s="70"/>
      <c r="IN1217" s="70"/>
      <c r="IO1217" s="70"/>
      <c r="IP1217" s="70"/>
      <c r="IQ1217" s="70"/>
      <c r="IR1217" s="70"/>
      <c r="IS1217" s="70"/>
      <c r="IT1217" s="70"/>
    </row>
    <row r="1218" spans="1:254" s="11" customFormat="1" ht="12.75" x14ac:dyDescent="0.35">
      <c r="A1218" s="11">
        <v>1505</v>
      </c>
      <c r="B1218" s="53" t="s">
        <v>996</v>
      </c>
      <c r="C1218" s="44" t="s">
        <v>997</v>
      </c>
      <c r="D1218" s="54">
        <v>1</v>
      </c>
      <c r="E1218" s="53" t="s">
        <v>220</v>
      </c>
      <c r="F1218" s="12">
        <f t="shared" si="51"/>
        <v>2008</v>
      </c>
      <c r="G1218" s="56" t="s">
        <v>1048</v>
      </c>
      <c r="H1218" s="42">
        <v>39804</v>
      </c>
      <c r="I1218" s="53" t="s">
        <v>3</v>
      </c>
      <c r="J1218" s="169" t="s">
        <v>1049</v>
      </c>
      <c r="K1218" s="70"/>
      <c r="L1218" s="70"/>
      <c r="M1218" s="70"/>
      <c r="N1218" s="70"/>
      <c r="O1218" s="70"/>
      <c r="P1218" s="70"/>
      <c r="Q1218" s="70"/>
      <c r="R1218" s="70"/>
      <c r="S1218" s="70"/>
      <c r="T1218" s="70"/>
      <c r="U1218" s="70"/>
      <c r="V1218" s="70"/>
      <c r="W1218" s="70"/>
      <c r="X1218" s="70"/>
      <c r="Y1218" s="70"/>
      <c r="Z1218" s="70"/>
      <c r="AA1218" s="70"/>
      <c r="AB1218" s="70"/>
      <c r="AC1218" s="70"/>
      <c r="AD1218" s="70"/>
      <c r="AE1218" s="70"/>
      <c r="AF1218" s="70"/>
      <c r="AG1218" s="70"/>
      <c r="AH1218" s="70"/>
      <c r="AI1218" s="70"/>
      <c r="AJ1218" s="70"/>
      <c r="AK1218" s="70"/>
      <c r="AL1218" s="70"/>
      <c r="AM1218" s="70"/>
      <c r="AN1218" s="70"/>
      <c r="AO1218" s="70"/>
      <c r="AP1218" s="70"/>
      <c r="AQ1218" s="70"/>
      <c r="AR1218" s="70"/>
      <c r="AS1218" s="70"/>
      <c r="AT1218" s="70"/>
      <c r="AU1218" s="70"/>
      <c r="AV1218" s="70"/>
      <c r="AW1218" s="70"/>
      <c r="AX1218" s="70"/>
      <c r="AY1218" s="70"/>
      <c r="AZ1218" s="70"/>
      <c r="BA1218" s="70"/>
      <c r="BB1218" s="70"/>
      <c r="BC1218" s="70"/>
      <c r="BD1218" s="70"/>
      <c r="BE1218" s="70"/>
      <c r="BF1218" s="70"/>
      <c r="BG1218" s="70"/>
      <c r="BH1218" s="70"/>
      <c r="BI1218" s="70"/>
      <c r="BJ1218" s="70"/>
      <c r="BK1218" s="70"/>
      <c r="BL1218" s="70"/>
      <c r="BM1218" s="70"/>
      <c r="BN1218" s="70"/>
      <c r="BO1218" s="70"/>
      <c r="BP1218" s="70"/>
      <c r="BQ1218" s="70"/>
      <c r="BR1218" s="70"/>
      <c r="BS1218" s="70"/>
      <c r="BT1218" s="70"/>
      <c r="BU1218" s="70"/>
      <c r="BV1218" s="70"/>
      <c r="BW1218" s="70"/>
      <c r="BX1218" s="70"/>
      <c r="BY1218" s="70"/>
      <c r="BZ1218" s="70"/>
      <c r="CA1218" s="70"/>
      <c r="CB1218" s="70"/>
      <c r="CC1218" s="70"/>
      <c r="CD1218" s="70"/>
      <c r="CE1218" s="70"/>
      <c r="CF1218" s="70"/>
      <c r="CG1218" s="70"/>
      <c r="CH1218" s="70"/>
      <c r="CI1218" s="70"/>
      <c r="CJ1218" s="70"/>
      <c r="CK1218" s="70"/>
      <c r="CL1218" s="70"/>
      <c r="CM1218" s="70"/>
      <c r="CN1218" s="70"/>
      <c r="CO1218" s="70"/>
      <c r="CP1218" s="70"/>
      <c r="CQ1218" s="70"/>
      <c r="CR1218" s="70"/>
      <c r="CS1218" s="70"/>
      <c r="CT1218" s="70"/>
      <c r="CU1218" s="70"/>
      <c r="CV1218" s="70"/>
      <c r="CW1218" s="70"/>
      <c r="CX1218" s="70"/>
      <c r="CY1218" s="70"/>
      <c r="CZ1218" s="70"/>
      <c r="DA1218" s="70"/>
      <c r="DB1218" s="70"/>
      <c r="DC1218" s="70"/>
      <c r="DD1218" s="70"/>
      <c r="DE1218" s="70"/>
      <c r="DF1218" s="70"/>
      <c r="DG1218" s="70"/>
      <c r="DH1218" s="70"/>
      <c r="DI1218" s="70"/>
      <c r="DJ1218" s="70"/>
      <c r="DK1218" s="70"/>
      <c r="DL1218" s="70"/>
      <c r="DM1218" s="70"/>
      <c r="DN1218" s="70"/>
      <c r="DO1218" s="70"/>
      <c r="DP1218" s="70"/>
      <c r="DQ1218" s="70"/>
      <c r="DR1218" s="70"/>
      <c r="DS1218" s="70"/>
      <c r="DT1218" s="70"/>
      <c r="DU1218" s="70"/>
      <c r="DV1218" s="70"/>
      <c r="DW1218" s="70"/>
      <c r="DX1218" s="70"/>
      <c r="DY1218" s="70"/>
      <c r="DZ1218" s="70"/>
      <c r="EA1218" s="70"/>
      <c r="EB1218" s="70"/>
      <c r="EC1218" s="70"/>
      <c r="ED1218" s="70"/>
      <c r="EE1218" s="70"/>
      <c r="EF1218" s="70"/>
      <c r="EG1218" s="70"/>
      <c r="EH1218" s="70"/>
      <c r="EI1218" s="70"/>
      <c r="EJ1218" s="70"/>
      <c r="EK1218" s="70"/>
      <c r="EL1218" s="70"/>
      <c r="EM1218" s="70"/>
      <c r="EN1218" s="70"/>
      <c r="EO1218" s="70"/>
      <c r="EP1218" s="70"/>
      <c r="EQ1218" s="70"/>
      <c r="ER1218" s="70"/>
      <c r="ES1218" s="70"/>
      <c r="ET1218" s="70"/>
      <c r="EU1218" s="70"/>
      <c r="EV1218" s="70"/>
      <c r="EW1218" s="70"/>
      <c r="EX1218" s="70"/>
      <c r="EY1218" s="70"/>
      <c r="EZ1218" s="70"/>
      <c r="FA1218" s="70"/>
      <c r="FB1218" s="70"/>
      <c r="FC1218" s="70"/>
      <c r="FD1218" s="70"/>
      <c r="FE1218" s="70"/>
      <c r="FF1218" s="70"/>
      <c r="FG1218" s="70"/>
      <c r="FH1218" s="70"/>
      <c r="FI1218" s="70"/>
      <c r="FJ1218" s="70"/>
      <c r="FK1218" s="70"/>
      <c r="FL1218" s="70"/>
      <c r="FM1218" s="70"/>
      <c r="FN1218" s="70"/>
      <c r="FO1218" s="70"/>
      <c r="FP1218" s="70"/>
      <c r="FQ1218" s="70"/>
      <c r="FR1218" s="70"/>
      <c r="FS1218" s="70"/>
      <c r="FT1218" s="70"/>
      <c r="FU1218" s="70"/>
      <c r="FV1218" s="70"/>
      <c r="FW1218" s="70"/>
      <c r="FX1218" s="70"/>
      <c r="FY1218" s="70"/>
      <c r="FZ1218" s="70"/>
      <c r="GA1218" s="70"/>
      <c r="GB1218" s="70"/>
      <c r="GC1218" s="70"/>
      <c r="GD1218" s="70"/>
      <c r="GE1218" s="70"/>
      <c r="GF1218" s="70"/>
      <c r="GG1218" s="70"/>
      <c r="GH1218" s="70"/>
      <c r="GI1218" s="70"/>
      <c r="GJ1218" s="70"/>
      <c r="GK1218" s="70"/>
      <c r="GL1218" s="70"/>
      <c r="GM1218" s="70"/>
      <c r="GN1218" s="70"/>
      <c r="GO1218" s="70"/>
      <c r="GP1218" s="70"/>
      <c r="GQ1218" s="70"/>
      <c r="GR1218" s="70"/>
      <c r="GS1218" s="70"/>
      <c r="GT1218" s="70"/>
      <c r="GU1218" s="70"/>
      <c r="GV1218" s="70"/>
      <c r="GW1218" s="70"/>
      <c r="GX1218" s="70"/>
      <c r="GY1218" s="70"/>
      <c r="GZ1218" s="70"/>
      <c r="HA1218" s="70"/>
      <c r="HB1218" s="70"/>
      <c r="HC1218" s="70"/>
      <c r="HD1218" s="70"/>
      <c r="HE1218" s="70"/>
      <c r="HF1218" s="70"/>
      <c r="HG1218" s="70"/>
      <c r="HH1218" s="70"/>
      <c r="HI1218" s="70"/>
      <c r="HJ1218" s="70"/>
      <c r="HK1218" s="70"/>
      <c r="HL1218" s="70"/>
      <c r="HM1218" s="70"/>
      <c r="HN1218" s="70"/>
      <c r="HO1218" s="70"/>
      <c r="HP1218" s="70"/>
      <c r="HQ1218" s="70"/>
      <c r="HR1218" s="70"/>
      <c r="HS1218" s="70"/>
      <c r="HT1218" s="70"/>
      <c r="HU1218" s="70"/>
      <c r="HV1218" s="70"/>
      <c r="HW1218" s="70"/>
      <c r="HX1218" s="70"/>
      <c r="HY1218" s="70"/>
      <c r="HZ1218" s="70"/>
      <c r="IA1218" s="70"/>
      <c r="IB1218" s="70"/>
      <c r="IC1218" s="70"/>
      <c r="ID1218" s="70"/>
      <c r="IE1218" s="70"/>
      <c r="IF1218" s="70"/>
      <c r="IG1218" s="70"/>
      <c r="IH1218" s="70"/>
      <c r="II1218" s="70"/>
      <c r="IJ1218" s="70"/>
      <c r="IK1218" s="70"/>
      <c r="IL1218" s="70"/>
      <c r="IM1218" s="70"/>
      <c r="IN1218" s="70"/>
      <c r="IO1218" s="70"/>
      <c r="IP1218" s="70"/>
      <c r="IQ1218" s="70"/>
      <c r="IR1218" s="70"/>
      <c r="IS1218" s="70"/>
      <c r="IT1218" s="70"/>
    </row>
    <row r="1219" spans="1:254" s="11" customFormat="1" ht="12.75" x14ac:dyDescent="0.35">
      <c r="A1219" s="1">
        <v>1506</v>
      </c>
      <c r="B1219" s="53" t="s">
        <v>996</v>
      </c>
      <c r="C1219" s="44" t="s">
        <v>997</v>
      </c>
      <c r="D1219" s="54">
        <v>1</v>
      </c>
      <c r="E1219" s="44" t="s">
        <v>220</v>
      </c>
      <c r="F1219" s="12">
        <f t="shared" si="51"/>
        <v>2009</v>
      </c>
      <c r="G1219" s="56">
        <v>39887</v>
      </c>
      <c r="H1219" s="56">
        <v>39897</v>
      </c>
      <c r="I1219" s="53" t="s">
        <v>3</v>
      </c>
      <c r="J1219" s="70"/>
      <c r="K1219" s="70"/>
      <c r="L1219" s="70"/>
      <c r="M1219" s="70"/>
      <c r="N1219" s="70"/>
      <c r="O1219" s="70"/>
      <c r="P1219" s="70"/>
      <c r="Q1219" s="70"/>
      <c r="R1219" s="70"/>
      <c r="S1219" s="70"/>
      <c r="T1219" s="70"/>
      <c r="U1219" s="70"/>
      <c r="V1219" s="70"/>
      <c r="W1219" s="70"/>
      <c r="X1219" s="70"/>
      <c r="Y1219" s="70"/>
      <c r="Z1219" s="70"/>
      <c r="AA1219" s="70"/>
      <c r="AB1219" s="70"/>
      <c r="AC1219" s="70"/>
      <c r="AD1219" s="70"/>
      <c r="AE1219" s="70"/>
      <c r="AF1219" s="70"/>
      <c r="AG1219" s="70"/>
      <c r="AH1219" s="70"/>
      <c r="AI1219" s="70"/>
      <c r="AJ1219" s="70"/>
      <c r="AK1219" s="70"/>
      <c r="AL1219" s="70"/>
      <c r="AM1219" s="70"/>
      <c r="AN1219" s="70"/>
      <c r="AO1219" s="70"/>
      <c r="AP1219" s="70"/>
      <c r="AQ1219" s="70"/>
      <c r="AR1219" s="70"/>
      <c r="AS1219" s="70"/>
      <c r="AT1219" s="70"/>
      <c r="AU1219" s="70"/>
      <c r="AV1219" s="70"/>
      <c r="AW1219" s="70"/>
      <c r="AX1219" s="70"/>
      <c r="AY1219" s="70"/>
      <c r="AZ1219" s="70"/>
      <c r="BA1219" s="70"/>
      <c r="BB1219" s="70"/>
      <c r="BC1219" s="70"/>
      <c r="BD1219" s="70"/>
      <c r="BE1219" s="70"/>
      <c r="BF1219" s="70"/>
      <c r="BG1219" s="70"/>
      <c r="BH1219" s="70"/>
      <c r="BI1219" s="70"/>
      <c r="BJ1219" s="70"/>
      <c r="BK1219" s="70"/>
      <c r="BL1219" s="70"/>
      <c r="BM1219" s="70"/>
      <c r="BN1219" s="70"/>
      <c r="BO1219" s="70"/>
      <c r="BP1219" s="70"/>
      <c r="BQ1219" s="70"/>
      <c r="BR1219" s="70"/>
      <c r="BS1219" s="70"/>
      <c r="BT1219" s="70"/>
      <c r="BU1219" s="70"/>
      <c r="BV1219" s="70"/>
      <c r="BW1219" s="70"/>
      <c r="BX1219" s="70"/>
      <c r="BY1219" s="70"/>
      <c r="BZ1219" s="70"/>
      <c r="CA1219" s="70"/>
      <c r="CB1219" s="70"/>
      <c r="CC1219" s="70"/>
      <c r="CD1219" s="70"/>
      <c r="CE1219" s="70"/>
      <c r="CF1219" s="70"/>
      <c r="CG1219" s="70"/>
      <c r="CH1219" s="70"/>
      <c r="CI1219" s="70"/>
      <c r="CJ1219" s="70"/>
      <c r="CK1219" s="70"/>
      <c r="CL1219" s="70"/>
      <c r="CM1219" s="70"/>
      <c r="CN1219" s="70"/>
      <c r="CO1219" s="70"/>
      <c r="CP1219" s="70"/>
      <c r="CQ1219" s="70"/>
      <c r="CR1219" s="70"/>
      <c r="CS1219" s="70"/>
      <c r="CT1219" s="70"/>
      <c r="CU1219" s="70"/>
      <c r="CV1219" s="70"/>
      <c r="CW1219" s="70"/>
      <c r="CX1219" s="70"/>
      <c r="CY1219" s="70"/>
      <c r="CZ1219" s="70"/>
      <c r="DA1219" s="70"/>
      <c r="DB1219" s="70"/>
      <c r="DC1219" s="70"/>
      <c r="DD1219" s="70"/>
      <c r="DE1219" s="70"/>
      <c r="DF1219" s="70"/>
      <c r="DG1219" s="70"/>
      <c r="DH1219" s="70"/>
      <c r="DI1219" s="70"/>
      <c r="DJ1219" s="70"/>
      <c r="DK1219" s="70"/>
      <c r="DL1219" s="70"/>
      <c r="DM1219" s="70"/>
      <c r="DN1219" s="70"/>
      <c r="DO1219" s="70"/>
      <c r="DP1219" s="70"/>
      <c r="DQ1219" s="70"/>
      <c r="DR1219" s="70"/>
      <c r="DS1219" s="70"/>
      <c r="DT1219" s="70"/>
      <c r="DU1219" s="70"/>
      <c r="DV1219" s="70"/>
      <c r="DW1219" s="70"/>
      <c r="DX1219" s="70"/>
      <c r="DY1219" s="70"/>
      <c r="DZ1219" s="70"/>
      <c r="EA1219" s="70"/>
      <c r="EB1219" s="70"/>
      <c r="EC1219" s="70"/>
      <c r="ED1219" s="70"/>
      <c r="EE1219" s="70"/>
      <c r="EF1219" s="70"/>
      <c r="EG1219" s="70"/>
      <c r="EH1219" s="70"/>
      <c r="EI1219" s="70"/>
      <c r="EJ1219" s="70"/>
      <c r="EK1219" s="70"/>
      <c r="EL1219" s="70"/>
      <c r="EM1219" s="70"/>
      <c r="EN1219" s="70"/>
      <c r="EO1219" s="70"/>
      <c r="EP1219" s="70"/>
      <c r="EQ1219" s="70"/>
      <c r="ER1219" s="70"/>
      <c r="ES1219" s="70"/>
      <c r="ET1219" s="70"/>
      <c r="EU1219" s="70"/>
      <c r="EV1219" s="70"/>
      <c r="EW1219" s="70"/>
      <c r="EX1219" s="70"/>
      <c r="EY1219" s="70"/>
      <c r="EZ1219" s="70"/>
      <c r="FA1219" s="70"/>
      <c r="FB1219" s="70"/>
      <c r="FC1219" s="70"/>
      <c r="FD1219" s="70"/>
      <c r="FE1219" s="70"/>
      <c r="FF1219" s="70"/>
      <c r="FG1219" s="70"/>
      <c r="FH1219" s="70"/>
      <c r="FI1219" s="70"/>
      <c r="FJ1219" s="70"/>
      <c r="FK1219" s="70"/>
      <c r="FL1219" s="70"/>
      <c r="FM1219" s="70"/>
      <c r="FN1219" s="70"/>
      <c r="FO1219" s="70"/>
      <c r="FP1219" s="70"/>
      <c r="FQ1219" s="70"/>
      <c r="FR1219" s="70"/>
      <c r="FS1219" s="70"/>
      <c r="FT1219" s="70"/>
      <c r="FU1219" s="70"/>
      <c r="FV1219" s="70"/>
      <c r="FW1219" s="70"/>
      <c r="FX1219" s="70"/>
      <c r="FY1219" s="70"/>
      <c r="FZ1219" s="70"/>
      <c r="GA1219" s="70"/>
      <c r="GB1219" s="70"/>
      <c r="GC1219" s="70"/>
      <c r="GD1219" s="70"/>
      <c r="GE1219" s="70"/>
      <c r="GF1219" s="70"/>
      <c r="GG1219" s="70"/>
      <c r="GH1219" s="70"/>
      <c r="GI1219" s="70"/>
      <c r="GJ1219" s="70"/>
      <c r="GK1219" s="70"/>
      <c r="GL1219" s="70"/>
      <c r="GM1219" s="70"/>
      <c r="GN1219" s="70"/>
      <c r="GO1219" s="70"/>
      <c r="GP1219" s="70"/>
      <c r="GQ1219" s="70"/>
      <c r="GR1219" s="70"/>
      <c r="GS1219" s="70"/>
      <c r="GT1219" s="70"/>
      <c r="GU1219" s="70"/>
      <c r="GV1219" s="70"/>
      <c r="GW1219" s="70"/>
      <c r="GX1219" s="70"/>
      <c r="GY1219" s="70"/>
      <c r="GZ1219" s="70"/>
      <c r="HA1219" s="70"/>
      <c r="HB1219" s="70"/>
      <c r="HC1219" s="70"/>
      <c r="HD1219" s="70"/>
      <c r="HE1219" s="70"/>
      <c r="HF1219" s="70"/>
      <c r="HG1219" s="70"/>
      <c r="HH1219" s="70"/>
      <c r="HI1219" s="70"/>
      <c r="HJ1219" s="70"/>
      <c r="HK1219" s="70"/>
      <c r="HL1219" s="70"/>
      <c r="HM1219" s="70"/>
      <c r="HN1219" s="70"/>
      <c r="HO1219" s="70"/>
      <c r="HP1219" s="70"/>
      <c r="HQ1219" s="70"/>
      <c r="HR1219" s="70"/>
      <c r="HS1219" s="70"/>
      <c r="HT1219" s="70"/>
      <c r="HU1219" s="70"/>
      <c r="HV1219" s="70"/>
      <c r="HW1219" s="70"/>
      <c r="HX1219" s="70"/>
      <c r="HY1219" s="70"/>
      <c r="HZ1219" s="70"/>
      <c r="IA1219" s="70"/>
      <c r="IB1219" s="70"/>
      <c r="IC1219" s="70"/>
      <c r="ID1219" s="70"/>
      <c r="IE1219" s="70"/>
      <c r="IF1219" s="70"/>
      <c r="IG1219" s="70"/>
      <c r="IH1219" s="70"/>
      <c r="II1219" s="70"/>
      <c r="IJ1219" s="70"/>
      <c r="IK1219" s="70"/>
      <c r="IL1219" s="70"/>
      <c r="IM1219" s="70"/>
      <c r="IN1219" s="70"/>
      <c r="IO1219" s="70"/>
      <c r="IP1219" s="70"/>
      <c r="IQ1219" s="70"/>
      <c r="IR1219" s="70"/>
      <c r="IS1219" s="70"/>
      <c r="IT1219" s="70"/>
    </row>
    <row r="1220" spans="1:254" s="11" customFormat="1" ht="12.75" x14ac:dyDescent="0.35">
      <c r="A1220" s="1">
        <v>1507</v>
      </c>
      <c r="B1220" s="53" t="s">
        <v>996</v>
      </c>
      <c r="C1220" s="44" t="s">
        <v>997</v>
      </c>
      <c r="D1220" s="54">
        <v>1</v>
      </c>
      <c r="E1220" s="53" t="s">
        <v>845</v>
      </c>
      <c r="F1220" s="12">
        <f t="shared" si="51"/>
        <v>2009</v>
      </c>
      <c r="G1220" s="56" t="s">
        <v>763</v>
      </c>
      <c r="H1220" s="56" t="s">
        <v>1050</v>
      </c>
      <c r="I1220" s="53" t="s">
        <v>3</v>
      </c>
      <c r="J1220" s="70"/>
      <c r="K1220" s="70"/>
      <c r="L1220" s="70"/>
      <c r="M1220" s="70"/>
      <c r="N1220" s="70"/>
      <c r="O1220" s="70"/>
      <c r="P1220" s="70"/>
      <c r="Q1220" s="70"/>
      <c r="R1220" s="70"/>
      <c r="S1220" s="70"/>
      <c r="T1220" s="70"/>
      <c r="U1220" s="70"/>
      <c r="V1220" s="70"/>
      <c r="W1220" s="70"/>
      <c r="X1220" s="70"/>
      <c r="Y1220" s="70"/>
      <c r="Z1220" s="70"/>
      <c r="AA1220" s="70"/>
      <c r="AB1220" s="70"/>
      <c r="AC1220" s="70"/>
      <c r="AD1220" s="70"/>
      <c r="AE1220" s="70"/>
      <c r="AF1220" s="70"/>
      <c r="AG1220" s="70"/>
      <c r="AH1220" s="70"/>
      <c r="AI1220" s="70"/>
      <c r="AJ1220" s="70"/>
      <c r="AK1220" s="70"/>
      <c r="AL1220" s="70"/>
      <c r="AM1220" s="70"/>
      <c r="AN1220" s="70"/>
      <c r="AO1220" s="70"/>
      <c r="AP1220" s="70"/>
      <c r="AQ1220" s="70"/>
      <c r="AR1220" s="70"/>
      <c r="AS1220" s="70"/>
      <c r="AT1220" s="70"/>
      <c r="AU1220" s="70"/>
      <c r="AV1220" s="70"/>
      <c r="AW1220" s="70"/>
      <c r="AX1220" s="70"/>
      <c r="AY1220" s="70"/>
      <c r="AZ1220" s="70"/>
      <c r="BA1220" s="70"/>
      <c r="BB1220" s="70"/>
      <c r="BC1220" s="70"/>
      <c r="BD1220" s="70"/>
      <c r="BE1220" s="70"/>
      <c r="BF1220" s="70"/>
      <c r="BG1220" s="70"/>
      <c r="BH1220" s="70"/>
      <c r="BI1220" s="70"/>
      <c r="BJ1220" s="70"/>
      <c r="BK1220" s="70"/>
      <c r="BL1220" s="70"/>
      <c r="BM1220" s="70"/>
      <c r="BN1220" s="70"/>
      <c r="BO1220" s="70"/>
      <c r="BP1220" s="70"/>
      <c r="BQ1220" s="70"/>
      <c r="BR1220" s="70"/>
      <c r="BS1220" s="70"/>
      <c r="BT1220" s="70"/>
      <c r="BU1220" s="70"/>
      <c r="BV1220" s="70"/>
      <c r="BW1220" s="70"/>
      <c r="BX1220" s="70"/>
      <c r="BY1220" s="70"/>
      <c r="BZ1220" s="70"/>
      <c r="CA1220" s="70"/>
      <c r="CB1220" s="70"/>
      <c r="CC1220" s="70"/>
      <c r="CD1220" s="70"/>
      <c r="CE1220" s="70"/>
      <c r="CF1220" s="70"/>
      <c r="CG1220" s="70"/>
      <c r="CH1220" s="70"/>
      <c r="CI1220" s="70"/>
      <c r="CJ1220" s="70"/>
      <c r="CK1220" s="70"/>
      <c r="CL1220" s="70"/>
      <c r="CM1220" s="70"/>
      <c r="CN1220" s="70"/>
      <c r="CO1220" s="70"/>
      <c r="CP1220" s="70"/>
      <c r="CQ1220" s="70"/>
      <c r="CR1220" s="70"/>
      <c r="CS1220" s="70"/>
      <c r="CT1220" s="70"/>
      <c r="CU1220" s="70"/>
      <c r="CV1220" s="70"/>
      <c r="CW1220" s="70"/>
      <c r="CX1220" s="70"/>
      <c r="CY1220" s="70"/>
      <c r="CZ1220" s="70"/>
      <c r="DA1220" s="70"/>
      <c r="DB1220" s="70"/>
      <c r="DC1220" s="70"/>
      <c r="DD1220" s="70"/>
      <c r="DE1220" s="70"/>
      <c r="DF1220" s="70"/>
      <c r="DG1220" s="70"/>
      <c r="DH1220" s="70"/>
      <c r="DI1220" s="70"/>
      <c r="DJ1220" s="70"/>
      <c r="DK1220" s="70"/>
      <c r="DL1220" s="70"/>
      <c r="DM1220" s="70"/>
      <c r="DN1220" s="70"/>
      <c r="DO1220" s="70"/>
      <c r="DP1220" s="70"/>
      <c r="DQ1220" s="70"/>
      <c r="DR1220" s="70"/>
      <c r="DS1220" s="70"/>
      <c r="DT1220" s="70"/>
      <c r="DU1220" s="70"/>
      <c r="DV1220" s="70"/>
      <c r="DW1220" s="70"/>
      <c r="DX1220" s="70"/>
      <c r="DY1220" s="70"/>
      <c r="DZ1220" s="70"/>
      <c r="EA1220" s="70"/>
      <c r="EB1220" s="70"/>
      <c r="EC1220" s="70"/>
      <c r="ED1220" s="70"/>
      <c r="EE1220" s="70"/>
      <c r="EF1220" s="70"/>
      <c r="EG1220" s="70"/>
      <c r="EH1220" s="70"/>
      <c r="EI1220" s="70"/>
      <c r="EJ1220" s="70"/>
      <c r="EK1220" s="70"/>
      <c r="EL1220" s="70"/>
      <c r="EM1220" s="70"/>
      <c r="EN1220" s="70"/>
      <c r="EO1220" s="70"/>
      <c r="EP1220" s="70"/>
      <c r="EQ1220" s="70"/>
      <c r="ER1220" s="70"/>
      <c r="ES1220" s="70"/>
      <c r="ET1220" s="70"/>
      <c r="EU1220" s="70"/>
      <c r="EV1220" s="70"/>
      <c r="EW1220" s="70"/>
      <c r="EX1220" s="70"/>
      <c r="EY1220" s="70"/>
      <c r="EZ1220" s="70"/>
      <c r="FA1220" s="70"/>
      <c r="FB1220" s="70"/>
      <c r="FC1220" s="70"/>
      <c r="FD1220" s="70"/>
      <c r="FE1220" s="70"/>
      <c r="FF1220" s="70"/>
      <c r="FG1220" s="70"/>
      <c r="FH1220" s="70"/>
      <c r="FI1220" s="70"/>
      <c r="FJ1220" s="70"/>
      <c r="FK1220" s="70"/>
      <c r="FL1220" s="70"/>
      <c r="FM1220" s="70"/>
      <c r="FN1220" s="70"/>
      <c r="FO1220" s="70"/>
      <c r="FP1220" s="70"/>
      <c r="FQ1220" s="70"/>
      <c r="FR1220" s="70"/>
      <c r="FS1220" s="70"/>
      <c r="FT1220" s="70"/>
      <c r="FU1220" s="70"/>
      <c r="FV1220" s="70"/>
      <c r="FW1220" s="70"/>
      <c r="FX1220" s="70"/>
      <c r="FY1220" s="70"/>
      <c r="FZ1220" s="70"/>
      <c r="GA1220" s="70"/>
      <c r="GB1220" s="70"/>
      <c r="GC1220" s="70"/>
      <c r="GD1220" s="70"/>
      <c r="GE1220" s="70"/>
      <c r="GF1220" s="70"/>
      <c r="GG1220" s="70"/>
      <c r="GH1220" s="70"/>
      <c r="GI1220" s="70"/>
      <c r="GJ1220" s="70"/>
      <c r="GK1220" s="70"/>
      <c r="GL1220" s="70"/>
      <c r="GM1220" s="70"/>
      <c r="GN1220" s="70"/>
      <c r="GO1220" s="70"/>
      <c r="GP1220" s="70"/>
      <c r="GQ1220" s="70"/>
      <c r="GR1220" s="70"/>
      <c r="GS1220" s="70"/>
      <c r="GT1220" s="70"/>
      <c r="GU1220" s="70"/>
      <c r="GV1220" s="70"/>
      <c r="GW1220" s="70"/>
      <c r="GX1220" s="70"/>
      <c r="GY1220" s="70"/>
      <c r="GZ1220" s="70"/>
      <c r="HA1220" s="70"/>
      <c r="HB1220" s="70"/>
      <c r="HC1220" s="70"/>
      <c r="HD1220" s="70"/>
      <c r="HE1220" s="70"/>
      <c r="HF1220" s="70"/>
      <c r="HG1220" s="70"/>
      <c r="HH1220" s="70"/>
      <c r="HI1220" s="70"/>
      <c r="HJ1220" s="70"/>
      <c r="HK1220" s="70"/>
      <c r="HL1220" s="70"/>
      <c r="HM1220" s="70"/>
      <c r="HN1220" s="70"/>
      <c r="HO1220" s="70"/>
      <c r="HP1220" s="70"/>
      <c r="HQ1220" s="70"/>
      <c r="HR1220" s="70"/>
      <c r="HS1220" s="70"/>
      <c r="HT1220" s="70"/>
      <c r="HU1220" s="70"/>
      <c r="HV1220" s="70"/>
      <c r="HW1220" s="70"/>
      <c r="HX1220" s="70"/>
      <c r="HY1220" s="70"/>
      <c r="HZ1220" s="70"/>
      <c r="IA1220" s="70"/>
      <c r="IB1220" s="70"/>
      <c r="IC1220" s="70"/>
      <c r="ID1220" s="70"/>
      <c r="IE1220" s="70"/>
      <c r="IF1220" s="70"/>
      <c r="IG1220" s="70"/>
      <c r="IH1220" s="70"/>
      <c r="II1220" s="70"/>
      <c r="IJ1220" s="70"/>
      <c r="IK1220" s="70"/>
      <c r="IL1220" s="70"/>
      <c r="IM1220" s="70"/>
      <c r="IN1220" s="70"/>
      <c r="IO1220" s="70"/>
      <c r="IP1220" s="70"/>
      <c r="IQ1220" s="70"/>
      <c r="IR1220" s="70"/>
      <c r="IS1220" s="70"/>
      <c r="IT1220" s="70"/>
    </row>
    <row r="1221" spans="1:254" s="11" customFormat="1" ht="12.75" x14ac:dyDescent="0.35">
      <c r="A1221" s="11">
        <v>1508</v>
      </c>
      <c r="B1221" s="53" t="s">
        <v>996</v>
      </c>
      <c r="C1221" s="44" t="s">
        <v>997</v>
      </c>
      <c r="D1221" s="54">
        <v>1</v>
      </c>
      <c r="E1221" s="53" t="s">
        <v>1051</v>
      </c>
      <c r="F1221" s="12">
        <f t="shared" si="51"/>
        <v>2009</v>
      </c>
      <c r="G1221" s="56" t="s">
        <v>1052</v>
      </c>
      <c r="H1221" s="57"/>
      <c r="I1221" s="53" t="s">
        <v>3</v>
      </c>
      <c r="J1221" s="70"/>
      <c r="K1221" s="70"/>
      <c r="L1221" s="70"/>
      <c r="M1221" s="70"/>
      <c r="N1221" s="70"/>
      <c r="O1221" s="70"/>
      <c r="P1221" s="70"/>
      <c r="Q1221" s="70"/>
      <c r="R1221" s="70"/>
      <c r="S1221" s="70"/>
      <c r="T1221" s="70"/>
      <c r="U1221" s="70"/>
      <c r="V1221" s="70"/>
      <c r="W1221" s="70"/>
      <c r="X1221" s="70"/>
      <c r="Y1221" s="70"/>
      <c r="Z1221" s="70"/>
      <c r="AA1221" s="70"/>
      <c r="AB1221" s="70"/>
      <c r="AC1221" s="70"/>
      <c r="AD1221" s="70"/>
      <c r="AE1221" s="70"/>
      <c r="AF1221" s="70"/>
      <c r="AG1221" s="70"/>
      <c r="AH1221" s="70"/>
      <c r="AI1221" s="70"/>
      <c r="AJ1221" s="70"/>
      <c r="AK1221" s="70"/>
      <c r="AL1221" s="70"/>
      <c r="AM1221" s="70"/>
      <c r="AN1221" s="70"/>
      <c r="AO1221" s="70"/>
      <c r="AP1221" s="70"/>
      <c r="AQ1221" s="70"/>
      <c r="AR1221" s="70"/>
      <c r="AS1221" s="70"/>
      <c r="AT1221" s="70"/>
      <c r="AU1221" s="70"/>
      <c r="AV1221" s="70"/>
      <c r="AW1221" s="70"/>
      <c r="AX1221" s="70"/>
      <c r="AY1221" s="70"/>
      <c r="AZ1221" s="70"/>
      <c r="BA1221" s="70"/>
      <c r="BB1221" s="70"/>
      <c r="BC1221" s="70"/>
      <c r="BD1221" s="70"/>
      <c r="BE1221" s="70"/>
      <c r="BF1221" s="70"/>
      <c r="BG1221" s="70"/>
      <c r="BH1221" s="70"/>
      <c r="BI1221" s="70"/>
      <c r="BJ1221" s="70"/>
      <c r="BK1221" s="70"/>
      <c r="BL1221" s="70"/>
      <c r="BM1221" s="70"/>
      <c r="BN1221" s="70"/>
      <c r="BO1221" s="70"/>
      <c r="BP1221" s="70"/>
      <c r="BQ1221" s="70"/>
      <c r="BR1221" s="70"/>
      <c r="BS1221" s="70"/>
      <c r="BT1221" s="70"/>
      <c r="BU1221" s="70"/>
      <c r="BV1221" s="70"/>
      <c r="BW1221" s="70"/>
      <c r="BX1221" s="70"/>
      <c r="BY1221" s="70"/>
      <c r="BZ1221" s="70"/>
      <c r="CA1221" s="70"/>
      <c r="CB1221" s="70"/>
      <c r="CC1221" s="70"/>
      <c r="CD1221" s="70"/>
      <c r="CE1221" s="70"/>
      <c r="CF1221" s="70"/>
      <c r="CG1221" s="70"/>
      <c r="CH1221" s="70"/>
      <c r="CI1221" s="70"/>
      <c r="CJ1221" s="70"/>
      <c r="CK1221" s="70"/>
      <c r="CL1221" s="70"/>
      <c r="CM1221" s="70"/>
      <c r="CN1221" s="70"/>
      <c r="CO1221" s="70"/>
      <c r="CP1221" s="70"/>
      <c r="CQ1221" s="70"/>
      <c r="CR1221" s="70"/>
      <c r="CS1221" s="70"/>
      <c r="CT1221" s="70"/>
      <c r="CU1221" s="70"/>
      <c r="CV1221" s="70"/>
      <c r="CW1221" s="70"/>
      <c r="CX1221" s="70"/>
      <c r="CY1221" s="70"/>
      <c r="CZ1221" s="70"/>
      <c r="DA1221" s="70"/>
      <c r="DB1221" s="70"/>
      <c r="DC1221" s="70"/>
      <c r="DD1221" s="70"/>
      <c r="DE1221" s="70"/>
      <c r="DF1221" s="70"/>
      <c r="DG1221" s="70"/>
      <c r="DH1221" s="70"/>
      <c r="DI1221" s="70"/>
      <c r="DJ1221" s="70"/>
      <c r="DK1221" s="70"/>
      <c r="DL1221" s="70"/>
      <c r="DM1221" s="70"/>
      <c r="DN1221" s="70"/>
      <c r="DO1221" s="70"/>
      <c r="DP1221" s="70"/>
      <c r="DQ1221" s="70"/>
      <c r="DR1221" s="70"/>
      <c r="DS1221" s="70"/>
      <c r="DT1221" s="70"/>
      <c r="DU1221" s="70"/>
      <c r="DV1221" s="70"/>
      <c r="DW1221" s="70"/>
      <c r="DX1221" s="70"/>
      <c r="DY1221" s="70"/>
      <c r="DZ1221" s="70"/>
      <c r="EA1221" s="70"/>
      <c r="EB1221" s="70"/>
      <c r="EC1221" s="70"/>
      <c r="ED1221" s="70"/>
      <c r="EE1221" s="70"/>
      <c r="EF1221" s="70"/>
      <c r="EG1221" s="70"/>
      <c r="EH1221" s="70"/>
      <c r="EI1221" s="70"/>
      <c r="EJ1221" s="70"/>
      <c r="EK1221" s="70"/>
      <c r="EL1221" s="70"/>
      <c r="EM1221" s="70"/>
      <c r="EN1221" s="70"/>
      <c r="EO1221" s="70"/>
      <c r="EP1221" s="70"/>
      <c r="EQ1221" s="70"/>
      <c r="ER1221" s="70"/>
      <c r="ES1221" s="70"/>
      <c r="ET1221" s="70"/>
      <c r="EU1221" s="70"/>
      <c r="EV1221" s="70"/>
      <c r="EW1221" s="70"/>
      <c r="EX1221" s="70"/>
      <c r="EY1221" s="70"/>
      <c r="EZ1221" s="70"/>
      <c r="FA1221" s="70"/>
      <c r="FB1221" s="70"/>
      <c r="FC1221" s="70"/>
      <c r="FD1221" s="70"/>
      <c r="FE1221" s="70"/>
      <c r="FF1221" s="70"/>
      <c r="FG1221" s="70"/>
      <c r="FH1221" s="70"/>
      <c r="FI1221" s="70"/>
      <c r="FJ1221" s="70"/>
      <c r="FK1221" s="70"/>
      <c r="FL1221" s="70"/>
      <c r="FM1221" s="70"/>
      <c r="FN1221" s="70"/>
      <c r="FO1221" s="70"/>
      <c r="FP1221" s="70"/>
      <c r="FQ1221" s="70"/>
      <c r="FR1221" s="70"/>
      <c r="FS1221" s="70"/>
      <c r="FT1221" s="70"/>
      <c r="FU1221" s="70"/>
      <c r="FV1221" s="70"/>
      <c r="FW1221" s="70"/>
      <c r="FX1221" s="70"/>
      <c r="FY1221" s="70"/>
      <c r="FZ1221" s="70"/>
      <c r="GA1221" s="70"/>
      <c r="GB1221" s="70"/>
      <c r="GC1221" s="70"/>
      <c r="GD1221" s="70"/>
      <c r="GE1221" s="70"/>
      <c r="GF1221" s="70"/>
      <c r="GG1221" s="70"/>
      <c r="GH1221" s="70"/>
      <c r="GI1221" s="70"/>
      <c r="GJ1221" s="70"/>
      <c r="GK1221" s="70"/>
      <c r="GL1221" s="70"/>
      <c r="GM1221" s="70"/>
      <c r="GN1221" s="70"/>
      <c r="GO1221" s="70"/>
      <c r="GP1221" s="70"/>
      <c r="GQ1221" s="70"/>
      <c r="GR1221" s="70"/>
      <c r="GS1221" s="70"/>
      <c r="GT1221" s="70"/>
      <c r="GU1221" s="70"/>
      <c r="GV1221" s="70"/>
      <c r="GW1221" s="70"/>
      <c r="GX1221" s="70"/>
      <c r="GY1221" s="70"/>
      <c r="GZ1221" s="70"/>
      <c r="HA1221" s="70"/>
      <c r="HB1221" s="70"/>
      <c r="HC1221" s="70"/>
      <c r="HD1221" s="70"/>
      <c r="HE1221" s="70"/>
      <c r="HF1221" s="70"/>
      <c r="HG1221" s="70"/>
      <c r="HH1221" s="70"/>
      <c r="HI1221" s="70"/>
      <c r="HJ1221" s="70"/>
      <c r="HK1221" s="70"/>
      <c r="HL1221" s="70"/>
      <c r="HM1221" s="70"/>
      <c r="HN1221" s="70"/>
      <c r="HO1221" s="70"/>
      <c r="HP1221" s="70"/>
      <c r="HQ1221" s="70"/>
      <c r="HR1221" s="70"/>
      <c r="HS1221" s="70"/>
      <c r="HT1221" s="70"/>
      <c r="HU1221" s="70"/>
      <c r="HV1221" s="70"/>
      <c r="HW1221" s="70"/>
      <c r="HX1221" s="70"/>
      <c r="HY1221" s="70"/>
      <c r="HZ1221" s="70"/>
      <c r="IA1221" s="70"/>
      <c r="IB1221" s="70"/>
      <c r="IC1221" s="70"/>
      <c r="ID1221" s="70"/>
      <c r="IE1221" s="70"/>
      <c r="IF1221" s="70"/>
      <c r="IG1221" s="70"/>
      <c r="IH1221" s="70"/>
      <c r="II1221" s="70"/>
      <c r="IJ1221" s="70"/>
      <c r="IK1221" s="70"/>
      <c r="IL1221" s="70"/>
      <c r="IM1221" s="70"/>
      <c r="IN1221" s="70"/>
      <c r="IO1221" s="70"/>
      <c r="IP1221" s="70"/>
      <c r="IQ1221" s="70"/>
      <c r="IR1221" s="70"/>
      <c r="IS1221" s="70"/>
      <c r="IT1221" s="70"/>
    </row>
    <row r="1222" spans="1:254" s="11" customFormat="1" ht="12.75" x14ac:dyDescent="0.35">
      <c r="A1222" s="1">
        <v>1509</v>
      </c>
      <c r="B1222" s="53" t="s">
        <v>996</v>
      </c>
      <c r="C1222" s="44" t="s">
        <v>997</v>
      </c>
      <c r="D1222" s="54">
        <v>1</v>
      </c>
      <c r="E1222" s="53" t="s">
        <v>1053</v>
      </c>
      <c r="F1222" s="12">
        <f t="shared" si="51"/>
        <v>2009</v>
      </c>
      <c r="G1222" s="56" t="s">
        <v>1054</v>
      </c>
      <c r="H1222" s="57"/>
      <c r="I1222" s="53" t="s">
        <v>3</v>
      </c>
      <c r="J1222" s="70"/>
      <c r="K1222" s="70"/>
      <c r="L1222" s="70"/>
      <c r="M1222" s="70"/>
      <c r="N1222" s="70"/>
      <c r="O1222" s="70"/>
      <c r="P1222" s="70"/>
      <c r="Q1222" s="70"/>
      <c r="R1222" s="70"/>
      <c r="S1222" s="70"/>
      <c r="T1222" s="70"/>
      <c r="U1222" s="70"/>
      <c r="V1222" s="70"/>
      <c r="W1222" s="70"/>
      <c r="X1222" s="70"/>
      <c r="Y1222" s="70"/>
      <c r="Z1222" s="70"/>
      <c r="AA1222" s="70"/>
      <c r="AB1222" s="70"/>
      <c r="AC1222" s="70"/>
      <c r="AD1222" s="70"/>
      <c r="AE1222" s="70"/>
      <c r="AF1222" s="70"/>
      <c r="AG1222" s="70"/>
      <c r="AH1222" s="70"/>
      <c r="AI1222" s="70"/>
      <c r="AJ1222" s="70"/>
      <c r="AK1222" s="70"/>
      <c r="AL1222" s="70"/>
      <c r="AM1222" s="70"/>
      <c r="AN1222" s="70"/>
      <c r="AO1222" s="70"/>
      <c r="AP1222" s="70"/>
      <c r="AQ1222" s="70"/>
      <c r="AR1222" s="70"/>
      <c r="AS1222" s="70"/>
      <c r="AT1222" s="70"/>
      <c r="AU1222" s="70"/>
      <c r="AV1222" s="70"/>
      <c r="AW1222" s="70"/>
      <c r="AX1222" s="70"/>
      <c r="AY1222" s="70"/>
      <c r="AZ1222" s="70"/>
      <c r="BA1222" s="70"/>
      <c r="BB1222" s="70"/>
      <c r="BC1222" s="70"/>
      <c r="BD1222" s="70"/>
      <c r="BE1222" s="70"/>
      <c r="BF1222" s="70"/>
      <c r="BG1222" s="70"/>
      <c r="BH1222" s="70"/>
      <c r="BI1222" s="70"/>
      <c r="BJ1222" s="70"/>
      <c r="BK1222" s="70"/>
      <c r="BL1222" s="70"/>
      <c r="BM1222" s="70"/>
      <c r="BN1222" s="70"/>
      <c r="BO1222" s="70"/>
      <c r="BP1222" s="70"/>
      <c r="BQ1222" s="70"/>
      <c r="BR1222" s="70"/>
      <c r="BS1222" s="70"/>
      <c r="BT1222" s="70"/>
      <c r="BU1222" s="70"/>
      <c r="BV1222" s="70"/>
      <c r="BW1222" s="70"/>
      <c r="BX1222" s="70"/>
      <c r="BY1222" s="70"/>
      <c r="BZ1222" s="70"/>
      <c r="CA1222" s="70"/>
      <c r="CB1222" s="70"/>
      <c r="CC1222" s="70"/>
      <c r="CD1222" s="70"/>
      <c r="CE1222" s="70"/>
      <c r="CF1222" s="70"/>
      <c r="CG1222" s="70"/>
      <c r="CH1222" s="70"/>
      <c r="CI1222" s="70"/>
      <c r="CJ1222" s="70"/>
      <c r="CK1222" s="70"/>
      <c r="CL1222" s="70"/>
      <c r="CM1222" s="70"/>
      <c r="CN1222" s="70"/>
      <c r="CO1222" s="70"/>
      <c r="CP1222" s="70"/>
      <c r="CQ1222" s="70"/>
      <c r="CR1222" s="70"/>
      <c r="CS1222" s="70"/>
      <c r="CT1222" s="70"/>
      <c r="CU1222" s="70"/>
      <c r="CV1222" s="70"/>
      <c r="CW1222" s="70"/>
      <c r="CX1222" s="70"/>
      <c r="CY1222" s="70"/>
      <c r="CZ1222" s="70"/>
      <c r="DA1222" s="70"/>
      <c r="DB1222" s="70"/>
      <c r="DC1222" s="70"/>
      <c r="DD1222" s="70"/>
      <c r="DE1222" s="70"/>
      <c r="DF1222" s="70"/>
      <c r="DG1222" s="70"/>
      <c r="DH1222" s="70"/>
      <c r="DI1222" s="70"/>
      <c r="DJ1222" s="70"/>
      <c r="DK1222" s="70"/>
      <c r="DL1222" s="70"/>
      <c r="DM1222" s="70"/>
      <c r="DN1222" s="70"/>
      <c r="DO1222" s="70"/>
      <c r="DP1222" s="70"/>
      <c r="DQ1222" s="70"/>
      <c r="DR1222" s="70"/>
      <c r="DS1222" s="70"/>
      <c r="DT1222" s="70"/>
      <c r="DU1222" s="70"/>
      <c r="DV1222" s="70"/>
      <c r="DW1222" s="70"/>
      <c r="DX1222" s="70"/>
      <c r="DY1222" s="70"/>
      <c r="DZ1222" s="70"/>
      <c r="EA1222" s="70"/>
      <c r="EB1222" s="70"/>
      <c r="EC1222" s="70"/>
      <c r="ED1222" s="70"/>
      <c r="EE1222" s="70"/>
      <c r="EF1222" s="70"/>
      <c r="EG1222" s="70"/>
      <c r="EH1222" s="70"/>
      <c r="EI1222" s="70"/>
      <c r="EJ1222" s="70"/>
      <c r="EK1222" s="70"/>
      <c r="EL1222" s="70"/>
      <c r="EM1222" s="70"/>
      <c r="EN1222" s="70"/>
      <c r="EO1222" s="70"/>
      <c r="EP1222" s="70"/>
      <c r="EQ1222" s="70"/>
      <c r="ER1222" s="70"/>
      <c r="ES1222" s="70"/>
      <c r="ET1222" s="70"/>
      <c r="EU1222" s="70"/>
      <c r="EV1222" s="70"/>
      <c r="EW1222" s="70"/>
      <c r="EX1222" s="70"/>
      <c r="EY1222" s="70"/>
      <c r="EZ1222" s="70"/>
      <c r="FA1222" s="70"/>
      <c r="FB1222" s="70"/>
      <c r="FC1222" s="70"/>
      <c r="FD1222" s="70"/>
      <c r="FE1222" s="70"/>
      <c r="FF1222" s="70"/>
      <c r="FG1222" s="70"/>
      <c r="FH1222" s="70"/>
      <c r="FI1222" s="70"/>
      <c r="FJ1222" s="70"/>
      <c r="FK1222" s="70"/>
      <c r="FL1222" s="70"/>
      <c r="FM1222" s="70"/>
      <c r="FN1222" s="70"/>
      <c r="FO1222" s="70"/>
      <c r="FP1222" s="70"/>
      <c r="FQ1222" s="70"/>
      <c r="FR1222" s="70"/>
      <c r="FS1222" s="70"/>
      <c r="FT1222" s="70"/>
      <c r="FU1222" s="70"/>
      <c r="FV1222" s="70"/>
      <c r="FW1222" s="70"/>
      <c r="FX1222" s="70"/>
      <c r="FY1222" s="70"/>
      <c r="FZ1222" s="70"/>
      <c r="GA1222" s="70"/>
      <c r="GB1222" s="70"/>
      <c r="GC1222" s="70"/>
      <c r="GD1222" s="70"/>
      <c r="GE1222" s="70"/>
      <c r="GF1222" s="70"/>
      <c r="GG1222" s="70"/>
      <c r="GH1222" s="70"/>
      <c r="GI1222" s="70"/>
      <c r="GJ1222" s="70"/>
      <c r="GK1222" s="70"/>
      <c r="GL1222" s="70"/>
      <c r="GM1222" s="70"/>
      <c r="GN1222" s="70"/>
      <c r="GO1222" s="70"/>
      <c r="GP1222" s="70"/>
      <c r="GQ1222" s="70"/>
      <c r="GR1222" s="70"/>
      <c r="GS1222" s="70"/>
      <c r="GT1222" s="70"/>
      <c r="GU1222" s="70"/>
      <c r="GV1222" s="70"/>
      <c r="GW1222" s="70"/>
      <c r="GX1222" s="70"/>
      <c r="GY1222" s="70"/>
      <c r="GZ1222" s="70"/>
      <c r="HA1222" s="70"/>
      <c r="HB1222" s="70"/>
      <c r="HC1222" s="70"/>
      <c r="HD1222" s="70"/>
      <c r="HE1222" s="70"/>
      <c r="HF1222" s="70"/>
      <c r="HG1222" s="70"/>
      <c r="HH1222" s="70"/>
      <c r="HI1222" s="70"/>
      <c r="HJ1222" s="70"/>
      <c r="HK1222" s="70"/>
      <c r="HL1222" s="70"/>
      <c r="HM1222" s="70"/>
      <c r="HN1222" s="70"/>
      <c r="HO1222" s="70"/>
      <c r="HP1222" s="70"/>
      <c r="HQ1222" s="70"/>
      <c r="HR1222" s="70"/>
      <c r="HS1222" s="70"/>
      <c r="HT1222" s="70"/>
      <c r="HU1222" s="70"/>
      <c r="HV1222" s="70"/>
      <c r="HW1222" s="70"/>
      <c r="HX1222" s="70"/>
      <c r="HY1222" s="70"/>
      <c r="HZ1222" s="70"/>
      <c r="IA1222" s="70"/>
      <c r="IB1222" s="70"/>
      <c r="IC1222" s="70"/>
      <c r="ID1222" s="70"/>
      <c r="IE1222" s="70"/>
      <c r="IF1222" s="70"/>
      <c r="IG1222" s="70"/>
      <c r="IH1222" s="70"/>
      <c r="II1222" s="70"/>
      <c r="IJ1222" s="70"/>
      <c r="IK1222" s="70"/>
      <c r="IL1222" s="70"/>
      <c r="IM1222" s="70"/>
      <c r="IN1222" s="70"/>
      <c r="IO1222" s="70"/>
      <c r="IP1222" s="70"/>
      <c r="IQ1222" s="70"/>
      <c r="IR1222" s="70"/>
      <c r="IS1222" s="70"/>
      <c r="IT1222" s="70"/>
    </row>
    <row r="1223" spans="1:254" s="11" customFormat="1" ht="12.75" x14ac:dyDescent="0.35">
      <c r="A1223" s="1">
        <v>1510</v>
      </c>
      <c r="B1223" s="53" t="s">
        <v>996</v>
      </c>
      <c r="C1223" s="44" t="s">
        <v>997</v>
      </c>
      <c r="D1223" s="54">
        <v>1</v>
      </c>
      <c r="E1223" s="53" t="s">
        <v>220</v>
      </c>
      <c r="F1223" s="12">
        <f t="shared" si="51"/>
        <v>2009</v>
      </c>
      <c r="G1223" s="56" t="s">
        <v>1055</v>
      </c>
      <c r="H1223" s="57">
        <v>40275</v>
      </c>
      <c r="I1223" s="53" t="s">
        <v>3</v>
      </c>
      <c r="J1223" s="70"/>
      <c r="K1223" s="70"/>
      <c r="L1223" s="70"/>
      <c r="M1223" s="70"/>
      <c r="N1223" s="70"/>
      <c r="O1223" s="70"/>
      <c r="P1223" s="70"/>
      <c r="Q1223" s="70"/>
      <c r="R1223" s="70"/>
      <c r="S1223" s="70"/>
      <c r="T1223" s="70"/>
      <c r="U1223" s="70"/>
      <c r="V1223" s="70"/>
      <c r="W1223" s="70"/>
      <c r="X1223" s="70"/>
      <c r="Y1223" s="70"/>
      <c r="Z1223" s="70"/>
      <c r="AA1223" s="70"/>
      <c r="AB1223" s="70"/>
      <c r="AC1223" s="70"/>
      <c r="AD1223" s="70"/>
      <c r="AE1223" s="70"/>
      <c r="AF1223" s="70"/>
      <c r="AG1223" s="70"/>
      <c r="AH1223" s="70"/>
      <c r="AI1223" s="70"/>
      <c r="AJ1223" s="70"/>
      <c r="AK1223" s="70"/>
      <c r="AL1223" s="70"/>
      <c r="AM1223" s="70"/>
      <c r="AN1223" s="70"/>
      <c r="AO1223" s="70"/>
      <c r="AP1223" s="70"/>
      <c r="AQ1223" s="70"/>
      <c r="AR1223" s="70"/>
      <c r="AS1223" s="70"/>
      <c r="AT1223" s="70"/>
      <c r="AU1223" s="70"/>
      <c r="AV1223" s="70"/>
      <c r="AW1223" s="70"/>
      <c r="AX1223" s="70"/>
      <c r="AY1223" s="70"/>
      <c r="AZ1223" s="70"/>
      <c r="BA1223" s="70"/>
      <c r="BB1223" s="70"/>
      <c r="BC1223" s="70"/>
      <c r="BD1223" s="70"/>
      <c r="BE1223" s="70"/>
      <c r="BF1223" s="70"/>
      <c r="BG1223" s="70"/>
      <c r="BH1223" s="70"/>
      <c r="BI1223" s="70"/>
      <c r="BJ1223" s="70"/>
      <c r="BK1223" s="70"/>
      <c r="BL1223" s="70"/>
      <c r="BM1223" s="70"/>
      <c r="BN1223" s="70"/>
      <c r="BO1223" s="70"/>
      <c r="BP1223" s="70"/>
      <c r="BQ1223" s="70"/>
      <c r="BR1223" s="70"/>
      <c r="BS1223" s="70"/>
      <c r="BT1223" s="70"/>
      <c r="BU1223" s="70"/>
      <c r="BV1223" s="70"/>
      <c r="BW1223" s="70"/>
      <c r="BX1223" s="70"/>
      <c r="BY1223" s="70"/>
      <c r="BZ1223" s="70"/>
      <c r="CA1223" s="70"/>
      <c r="CB1223" s="70"/>
      <c r="CC1223" s="70"/>
      <c r="CD1223" s="70"/>
      <c r="CE1223" s="70"/>
      <c r="CF1223" s="70"/>
      <c r="CG1223" s="70"/>
      <c r="CH1223" s="70"/>
      <c r="CI1223" s="70"/>
      <c r="CJ1223" s="70"/>
      <c r="CK1223" s="70"/>
      <c r="CL1223" s="70"/>
      <c r="CM1223" s="70"/>
      <c r="CN1223" s="70"/>
      <c r="CO1223" s="70"/>
      <c r="CP1223" s="70"/>
      <c r="CQ1223" s="70"/>
      <c r="CR1223" s="70"/>
      <c r="CS1223" s="70"/>
      <c r="CT1223" s="70"/>
      <c r="CU1223" s="70"/>
      <c r="CV1223" s="70"/>
      <c r="CW1223" s="70"/>
      <c r="CX1223" s="70"/>
      <c r="CY1223" s="70"/>
      <c r="CZ1223" s="70"/>
      <c r="DA1223" s="70"/>
      <c r="DB1223" s="70"/>
      <c r="DC1223" s="70"/>
      <c r="DD1223" s="70"/>
      <c r="DE1223" s="70"/>
      <c r="DF1223" s="70"/>
      <c r="DG1223" s="70"/>
      <c r="DH1223" s="70"/>
      <c r="DI1223" s="70"/>
      <c r="DJ1223" s="70"/>
      <c r="DK1223" s="70"/>
      <c r="DL1223" s="70"/>
      <c r="DM1223" s="70"/>
      <c r="DN1223" s="70"/>
      <c r="DO1223" s="70"/>
      <c r="DP1223" s="70"/>
      <c r="DQ1223" s="70"/>
      <c r="DR1223" s="70"/>
      <c r="DS1223" s="70"/>
      <c r="DT1223" s="70"/>
      <c r="DU1223" s="70"/>
      <c r="DV1223" s="70"/>
      <c r="DW1223" s="70"/>
      <c r="DX1223" s="70"/>
      <c r="DY1223" s="70"/>
      <c r="DZ1223" s="70"/>
      <c r="EA1223" s="70"/>
      <c r="EB1223" s="70"/>
      <c r="EC1223" s="70"/>
      <c r="ED1223" s="70"/>
      <c r="EE1223" s="70"/>
      <c r="EF1223" s="70"/>
      <c r="EG1223" s="70"/>
      <c r="EH1223" s="70"/>
      <c r="EI1223" s="70"/>
      <c r="EJ1223" s="70"/>
      <c r="EK1223" s="70"/>
      <c r="EL1223" s="70"/>
      <c r="EM1223" s="70"/>
      <c r="EN1223" s="70"/>
      <c r="EO1223" s="70"/>
      <c r="EP1223" s="70"/>
      <c r="EQ1223" s="70"/>
      <c r="ER1223" s="70"/>
      <c r="ES1223" s="70"/>
      <c r="ET1223" s="70"/>
      <c r="EU1223" s="70"/>
      <c r="EV1223" s="70"/>
      <c r="EW1223" s="70"/>
      <c r="EX1223" s="70"/>
      <c r="EY1223" s="70"/>
      <c r="EZ1223" s="70"/>
      <c r="FA1223" s="70"/>
      <c r="FB1223" s="70"/>
      <c r="FC1223" s="70"/>
      <c r="FD1223" s="70"/>
      <c r="FE1223" s="70"/>
      <c r="FF1223" s="70"/>
      <c r="FG1223" s="70"/>
      <c r="FH1223" s="70"/>
      <c r="FI1223" s="70"/>
      <c r="FJ1223" s="70"/>
      <c r="FK1223" s="70"/>
      <c r="FL1223" s="70"/>
      <c r="FM1223" s="70"/>
      <c r="FN1223" s="70"/>
      <c r="FO1223" s="70"/>
      <c r="FP1223" s="70"/>
      <c r="FQ1223" s="70"/>
      <c r="FR1223" s="70"/>
      <c r="FS1223" s="70"/>
      <c r="FT1223" s="70"/>
      <c r="FU1223" s="70"/>
      <c r="FV1223" s="70"/>
      <c r="FW1223" s="70"/>
      <c r="FX1223" s="70"/>
      <c r="FY1223" s="70"/>
      <c r="FZ1223" s="70"/>
      <c r="GA1223" s="70"/>
      <c r="GB1223" s="70"/>
      <c r="GC1223" s="70"/>
      <c r="GD1223" s="70"/>
      <c r="GE1223" s="70"/>
      <c r="GF1223" s="70"/>
      <c r="GG1223" s="70"/>
      <c r="GH1223" s="70"/>
      <c r="GI1223" s="70"/>
      <c r="GJ1223" s="70"/>
      <c r="GK1223" s="70"/>
      <c r="GL1223" s="70"/>
      <c r="GM1223" s="70"/>
      <c r="GN1223" s="70"/>
      <c r="GO1223" s="70"/>
      <c r="GP1223" s="70"/>
      <c r="GQ1223" s="70"/>
      <c r="GR1223" s="70"/>
      <c r="GS1223" s="70"/>
      <c r="GT1223" s="70"/>
      <c r="GU1223" s="70"/>
      <c r="GV1223" s="70"/>
      <c r="GW1223" s="70"/>
      <c r="GX1223" s="70"/>
      <c r="GY1223" s="70"/>
      <c r="GZ1223" s="70"/>
      <c r="HA1223" s="70"/>
      <c r="HB1223" s="70"/>
      <c r="HC1223" s="70"/>
      <c r="HD1223" s="70"/>
      <c r="HE1223" s="70"/>
      <c r="HF1223" s="70"/>
      <c r="HG1223" s="70"/>
      <c r="HH1223" s="70"/>
      <c r="HI1223" s="70"/>
      <c r="HJ1223" s="70"/>
      <c r="HK1223" s="70"/>
      <c r="HL1223" s="70"/>
      <c r="HM1223" s="70"/>
      <c r="HN1223" s="70"/>
      <c r="HO1223" s="70"/>
      <c r="HP1223" s="70"/>
      <c r="HQ1223" s="70"/>
      <c r="HR1223" s="70"/>
      <c r="HS1223" s="70"/>
      <c r="HT1223" s="70"/>
      <c r="HU1223" s="70"/>
      <c r="HV1223" s="70"/>
      <c r="HW1223" s="70"/>
      <c r="HX1223" s="70"/>
      <c r="HY1223" s="70"/>
      <c r="HZ1223" s="70"/>
      <c r="IA1223" s="70"/>
      <c r="IB1223" s="70"/>
      <c r="IC1223" s="70"/>
      <c r="ID1223" s="70"/>
      <c r="IE1223" s="70"/>
      <c r="IF1223" s="70"/>
      <c r="IG1223" s="70"/>
      <c r="IH1223" s="70"/>
      <c r="II1223" s="70"/>
      <c r="IJ1223" s="70"/>
      <c r="IK1223" s="70"/>
      <c r="IL1223" s="70"/>
      <c r="IM1223" s="70"/>
      <c r="IN1223" s="70"/>
      <c r="IO1223" s="70"/>
      <c r="IP1223" s="70"/>
      <c r="IQ1223" s="70"/>
      <c r="IR1223" s="70"/>
      <c r="IS1223" s="70"/>
      <c r="IT1223" s="70"/>
    </row>
    <row r="1224" spans="1:254" s="11" customFormat="1" ht="12.75" x14ac:dyDescent="0.35">
      <c r="A1224" s="11">
        <v>1511</v>
      </c>
      <c r="B1224" s="53" t="s">
        <v>996</v>
      </c>
      <c r="C1224" s="44" t="s">
        <v>997</v>
      </c>
      <c r="D1224" s="54">
        <v>1</v>
      </c>
      <c r="E1224" s="53" t="s">
        <v>1056</v>
      </c>
      <c r="F1224" s="12">
        <f t="shared" si="51"/>
        <v>2010</v>
      </c>
      <c r="G1224" s="56" t="s">
        <v>1057</v>
      </c>
      <c r="H1224" s="57">
        <v>40266</v>
      </c>
      <c r="I1224" s="53" t="s">
        <v>3</v>
      </c>
      <c r="J1224" s="70"/>
      <c r="K1224" s="70"/>
      <c r="L1224" s="70"/>
      <c r="M1224" s="70"/>
      <c r="N1224" s="70"/>
      <c r="O1224" s="70"/>
      <c r="P1224" s="70"/>
      <c r="Q1224" s="70"/>
      <c r="R1224" s="70"/>
      <c r="S1224" s="70"/>
      <c r="T1224" s="70"/>
      <c r="U1224" s="70"/>
      <c r="V1224" s="70"/>
      <c r="W1224" s="70"/>
      <c r="X1224" s="70"/>
      <c r="Y1224" s="70"/>
      <c r="Z1224" s="70"/>
      <c r="AA1224" s="70"/>
      <c r="AB1224" s="70"/>
      <c r="AC1224" s="70"/>
      <c r="AD1224" s="70"/>
      <c r="AE1224" s="70"/>
      <c r="AF1224" s="70"/>
      <c r="AG1224" s="70"/>
      <c r="AH1224" s="70"/>
      <c r="AI1224" s="70"/>
      <c r="AJ1224" s="70"/>
      <c r="AK1224" s="70"/>
      <c r="AL1224" s="70"/>
      <c r="AM1224" s="70"/>
      <c r="AN1224" s="70"/>
      <c r="AO1224" s="70"/>
      <c r="AP1224" s="70"/>
      <c r="AQ1224" s="70"/>
      <c r="AR1224" s="70"/>
      <c r="AS1224" s="70"/>
      <c r="AT1224" s="70"/>
      <c r="AU1224" s="70"/>
      <c r="AV1224" s="70"/>
      <c r="AW1224" s="70"/>
      <c r="AX1224" s="70"/>
      <c r="AY1224" s="70"/>
      <c r="AZ1224" s="70"/>
      <c r="BA1224" s="70"/>
      <c r="BB1224" s="70"/>
      <c r="BC1224" s="70"/>
      <c r="BD1224" s="70"/>
      <c r="BE1224" s="70"/>
      <c r="BF1224" s="70"/>
      <c r="BG1224" s="70"/>
      <c r="BH1224" s="70"/>
      <c r="BI1224" s="70"/>
      <c r="BJ1224" s="70"/>
      <c r="BK1224" s="70"/>
      <c r="BL1224" s="70"/>
      <c r="BM1224" s="70"/>
      <c r="BN1224" s="70"/>
      <c r="BO1224" s="70"/>
      <c r="BP1224" s="70"/>
      <c r="BQ1224" s="70"/>
      <c r="BR1224" s="70"/>
      <c r="BS1224" s="70"/>
      <c r="BT1224" s="70"/>
      <c r="BU1224" s="70"/>
      <c r="BV1224" s="70"/>
      <c r="BW1224" s="70"/>
      <c r="BX1224" s="70"/>
      <c r="BY1224" s="70"/>
      <c r="BZ1224" s="70"/>
      <c r="CA1224" s="70"/>
      <c r="CB1224" s="70"/>
      <c r="CC1224" s="70"/>
      <c r="CD1224" s="70"/>
      <c r="CE1224" s="70"/>
      <c r="CF1224" s="70"/>
      <c r="CG1224" s="70"/>
      <c r="CH1224" s="70"/>
      <c r="CI1224" s="70"/>
      <c r="CJ1224" s="70"/>
      <c r="CK1224" s="70"/>
      <c r="CL1224" s="70"/>
      <c r="CM1224" s="70"/>
      <c r="CN1224" s="70"/>
      <c r="CO1224" s="70"/>
      <c r="CP1224" s="70"/>
      <c r="CQ1224" s="70"/>
      <c r="CR1224" s="70"/>
      <c r="CS1224" s="70"/>
      <c r="CT1224" s="70"/>
      <c r="CU1224" s="70"/>
      <c r="CV1224" s="70"/>
      <c r="CW1224" s="70"/>
      <c r="CX1224" s="70"/>
      <c r="CY1224" s="70"/>
      <c r="CZ1224" s="70"/>
      <c r="DA1224" s="70"/>
      <c r="DB1224" s="70"/>
      <c r="DC1224" s="70"/>
      <c r="DD1224" s="70"/>
      <c r="DE1224" s="70"/>
      <c r="DF1224" s="70"/>
      <c r="DG1224" s="70"/>
      <c r="DH1224" s="70"/>
      <c r="DI1224" s="70"/>
      <c r="DJ1224" s="70"/>
      <c r="DK1224" s="70"/>
      <c r="DL1224" s="70"/>
      <c r="DM1224" s="70"/>
      <c r="DN1224" s="70"/>
      <c r="DO1224" s="70"/>
      <c r="DP1224" s="70"/>
      <c r="DQ1224" s="70"/>
      <c r="DR1224" s="70"/>
      <c r="DS1224" s="70"/>
      <c r="DT1224" s="70"/>
      <c r="DU1224" s="70"/>
      <c r="DV1224" s="70"/>
      <c r="DW1224" s="70"/>
      <c r="DX1224" s="70"/>
      <c r="DY1224" s="70"/>
      <c r="DZ1224" s="70"/>
      <c r="EA1224" s="70"/>
      <c r="EB1224" s="70"/>
      <c r="EC1224" s="70"/>
      <c r="ED1224" s="70"/>
      <c r="EE1224" s="70"/>
      <c r="EF1224" s="70"/>
      <c r="EG1224" s="70"/>
      <c r="EH1224" s="70"/>
      <c r="EI1224" s="70"/>
      <c r="EJ1224" s="70"/>
      <c r="EK1224" s="70"/>
      <c r="EL1224" s="70"/>
      <c r="EM1224" s="70"/>
      <c r="EN1224" s="70"/>
      <c r="EO1224" s="70"/>
      <c r="EP1224" s="70"/>
      <c r="EQ1224" s="70"/>
      <c r="ER1224" s="70"/>
      <c r="ES1224" s="70"/>
      <c r="ET1224" s="70"/>
      <c r="EU1224" s="70"/>
      <c r="EV1224" s="70"/>
      <c r="EW1224" s="70"/>
      <c r="EX1224" s="70"/>
      <c r="EY1224" s="70"/>
      <c r="EZ1224" s="70"/>
      <c r="FA1224" s="70"/>
      <c r="FB1224" s="70"/>
      <c r="FC1224" s="70"/>
      <c r="FD1224" s="70"/>
      <c r="FE1224" s="70"/>
      <c r="FF1224" s="70"/>
      <c r="FG1224" s="70"/>
      <c r="FH1224" s="70"/>
      <c r="FI1224" s="70"/>
      <c r="FJ1224" s="70"/>
      <c r="FK1224" s="70"/>
      <c r="FL1224" s="70"/>
      <c r="FM1224" s="70"/>
      <c r="FN1224" s="70"/>
      <c r="FO1224" s="70"/>
      <c r="FP1224" s="70"/>
      <c r="FQ1224" s="70"/>
      <c r="FR1224" s="70"/>
      <c r="FS1224" s="70"/>
      <c r="FT1224" s="70"/>
      <c r="FU1224" s="70"/>
      <c r="FV1224" s="70"/>
      <c r="FW1224" s="70"/>
      <c r="FX1224" s="70"/>
      <c r="FY1224" s="70"/>
      <c r="FZ1224" s="70"/>
      <c r="GA1224" s="70"/>
      <c r="GB1224" s="70"/>
      <c r="GC1224" s="70"/>
      <c r="GD1224" s="70"/>
      <c r="GE1224" s="70"/>
      <c r="GF1224" s="70"/>
      <c r="GG1224" s="70"/>
      <c r="GH1224" s="70"/>
      <c r="GI1224" s="70"/>
      <c r="GJ1224" s="70"/>
      <c r="GK1224" s="70"/>
      <c r="GL1224" s="70"/>
      <c r="GM1224" s="70"/>
      <c r="GN1224" s="70"/>
      <c r="GO1224" s="70"/>
      <c r="GP1224" s="70"/>
      <c r="GQ1224" s="70"/>
      <c r="GR1224" s="70"/>
      <c r="GS1224" s="70"/>
      <c r="GT1224" s="70"/>
      <c r="GU1224" s="70"/>
      <c r="GV1224" s="70"/>
      <c r="GW1224" s="70"/>
      <c r="GX1224" s="70"/>
      <c r="GY1224" s="70"/>
      <c r="GZ1224" s="70"/>
      <c r="HA1224" s="70"/>
      <c r="HB1224" s="70"/>
      <c r="HC1224" s="70"/>
      <c r="HD1224" s="70"/>
      <c r="HE1224" s="70"/>
      <c r="HF1224" s="70"/>
      <c r="HG1224" s="70"/>
      <c r="HH1224" s="70"/>
      <c r="HI1224" s="70"/>
      <c r="HJ1224" s="70"/>
      <c r="HK1224" s="70"/>
      <c r="HL1224" s="70"/>
      <c r="HM1224" s="70"/>
      <c r="HN1224" s="70"/>
      <c r="HO1224" s="70"/>
      <c r="HP1224" s="70"/>
      <c r="HQ1224" s="70"/>
      <c r="HR1224" s="70"/>
      <c r="HS1224" s="70"/>
      <c r="HT1224" s="70"/>
      <c r="HU1224" s="70"/>
      <c r="HV1224" s="70"/>
      <c r="HW1224" s="70"/>
      <c r="HX1224" s="70"/>
      <c r="HY1224" s="70"/>
      <c r="HZ1224" s="70"/>
      <c r="IA1224" s="70"/>
      <c r="IB1224" s="70"/>
      <c r="IC1224" s="70"/>
      <c r="ID1224" s="70"/>
      <c r="IE1224" s="70"/>
      <c r="IF1224" s="70"/>
      <c r="IG1224" s="70"/>
      <c r="IH1224" s="70"/>
      <c r="II1224" s="70"/>
      <c r="IJ1224" s="70"/>
      <c r="IK1224" s="70"/>
      <c r="IL1224" s="70"/>
      <c r="IM1224" s="70"/>
      <c r="IN1224" s="70"/>
      <c r="IO1224" s="70"/>
      <c r="IP1224" s="70"/>
      <c r="IQ1224" s="70"/>
      <c r="IR1224" s="70"/>
      <c r="IS1224" s="70"/>
      <c r="IT1224" s="70"/>
    </row>
    <row r="1225" spans="1:254" s="11" customFormat="1" ht="12.75" x14ac:dyDescent="0.35">
      <c r="A1225" s="1">
        <v>1512</v>
      </c>
      <c r="B1225" s="53" t="s">
        <v>996</v>
      </c>
      <c r="C1225" s="44" t="s">
        <v>997</v>
      </c>
      <c r="D1225" s="54">
        <v>1</v>
      </c>
      <c r="E1225" s="53" t="s">
        <v>220</v>
      </c>
      <c r="F1225" s="12">
        <f t="shared" si="51"/>
        <v>2010</v>
      </c>
      <c r="G1225" s="56" t="s">
        <v>1058</v>
      </c>
      <c r="H1225" s="57"/>
      <c r="I1225" s="53" t="s">
        <v>3</v>
      </c>
      <c r="J1225" s="70"/>
      <c r="K1225" s="70"/>
      <c r="L1225" s="70"/>
      <c r="M1225" s="70"/>
      <c r="N1225" s="70"/>
      <c r="O1225" s="70"/>
      <c r="P1225" s="70"/>
      <c r="Q1225" s="70"/>
      <c r="R1225" s="70"/>
      <c r="S1225" s="70"/>
      <c r="T1225" s="70"/>
      <c r="U1225" s="70"/>
      <c r="V1225" s="70"/>
      <c r="W1225" s="70"/>
      <c r="X1225" s="70"/>
      <c r="Y1225" s="70"/>
      <c r="Z1225" s="70"/>
      <c r="AA1225" s="70"/>
      <c r="AB1225" s="70"/>
      <c r="AC1225" s="70"/>
      <c r="AD1225" s="70"/>
      <c r="AE1225" s="70"/>
      <c r="AF1225" s="70"/>
      <c r="AG1225" s="70"/>
      <c r="AH1225" s="70"/>
      <c r="AI1225" s="70"/>
      <c r="AJ1225" s="70"/>
      <c r="AK1225" s="70"/>
      <c r="AL1225" s="70"/>
      <c r="AM1225" s="70"/>
      <c r="AN1225" s="70"/>
      <c r="AO1225" s="70"/>
      <c r="AP1225" s="70"/>
      <c r="AQ1225" s="70"/>
      <c r="AR1225" s="70"/>
      <c r="AS1225" s="70"/>
      <c r="AT1225" s="70"/>
      <c r="AU1225" s="70"/>
      <c r="AV1225" s="70"/>
      <c r="AW1225" s="70"/>
      <c r="AX1225" s="70"/>
      <c r="AY1225" s="70"/>
      <c r="AZ1225" s="70"/>
      <c r="BA1225" s="70"/>
      <c r="BB1225" s="70"/>
      <c r="BC1225" s="70"/>
      <c r="BD1225" s="70"/>
      <c r="BE1225" s="70"/>
      <c r="BF1225" s="70"/>
      <c r="BG1225" s="70"/>
      <c r="BH1225" s="70"/>
      <c r="BI1225" s="70"/>
      <c r="BJ1225" s="70"/>
      <c r="BK1225" s="70"/>
      <c r="BL1225" s="70"/>
      <c r="BM1225" s="70"/>
      <c r="BN1225" s="70"/>
      <c r="BO1225" s="70"/>
      <c r="BP1225" s="70"/>
      <c r="BQ1225" s="70"/>
      <c r="BR1225" s="70"/>
      <c r="BS1225" s="70"/>
      <c r="BT1225" s="70"/>
      <c r="BU1225" s="70"/>
      <c r="BV1225" s="70"/>
      <c r="BW1225" s="70"/>
      <c r="BX1225" s="70"/>
      <c r="BY1225" s="70"/>
      <c r="BZ1225" s="70"/>
      <c r="CA1225" s="70"/>
      <c r="CB1225" s="70"/>
      <c r="CC1225" s="70"/>
      <c r="CD1225" s="70"/>
      <c r="CE1225" s="70"/>
      <c r="CF1225" s="70"/>
      <c r="CG1225" s="70"/>
      <c r="CH1225" s="70"/>
      <c r="CI1225" s="70"/>
      <c r="CJ1225" s="70"/>
      <c r="CK1225" s="70"/>
      <c r="CL1225" s="70"/>
      <c r="CM1225" s="70"/>
      <c r="CN1225" s="70"/>
      <c r="CO1225" s="70"/>
      <c r="CP1225" s="70"/>
      <c r="CQ1225" s="70"/>
      <c r="CR1225" s="70"/>
      <c r="CS1225" s="70"/>
      <c r="CT1225" s="70"/>
      <c r="CU1225" s="70"/>
      <c r="CV1225" s="70"/>
      <c r="CW1225" s="70"/>
      <c r="CX1225" s="70"/>
      <c r="CY1225" s="70"/>
      <c r="CZ1225" s="70"/>
      <c r="DA1225" s="70"/>
      <c r="DB1225" s="70"/>
      <c r="DC1225" s="70"/>
      <c r="DD1225" s="70"/>
      <c r="DE1225" s="70"/>
      <c r="DF1225" s="70"/>
      <c r="DG1225" s="70"/>
      <c r="DH1225" s="70"/>
      <c r="DI1225" s="70"/>
      <c r="DJ1225" s="70"/>
      <c r="DK1225" s="70"/>
      <c r="DL1225" s="70"/>
      <c r="DM1225" s="70"/>
      <c r="DN1225" s="70"/>
      <c r="DO1225" s="70"/>
      <c r="DP1225" s="70"/>
      <c r="DQ1225" s="70"/>
      <c r="DR1225" s="70"/>
      <c r="DS1225" s="70"/>
      <c r="DT1225" s="70"/>
      <c r="DU1225" s="70"/>
      <c r="DV1225" s="70"/>
      <c r="DW1225" s="70"/>
      <c r="DX1225" s="70"/>
      <c r="DY1225" s="70"/>
      <c r="DZ1225" s="70"/>
      <c r="EA1225" s="70"/>
      <c r="EB1225" s="70"/>
      <c r="EC1225" s="70"/>
      <c r="ED1225" s="70"/>
      <c r="EE1225" s="70"/>
      <c r="EF1225" s="70"/>
      <c r="EG1225" s="70"/>
      <c r="EH1225" s="70"/>
      <c r="EI1225" s="70"/>
      <c r="EJ1225" s="70"/>
      <c r="EK1225" s="70"/>
      <c r="EL1225" s="70"/>
      <c r="EM1225" s="70"/>
      <c r="EN1225" s="70"/>
      <c r="EO1225" s="70"/>
      <c r="EP1225" s="70"/>
      <c r="EQ1225" s="70"/>
      <c r="ER1225" s="70"/>
      <c r="ES1225" s="70"/>
      <c r="ET1225" s="70"/>
      <c r="EU1225" s="70"/>
      <c r="EV1225" s="70"/>
      <c r="EW1225" s="70"/>
      <c r="EX1225" s="70"/>
      <c r="EY1225" s="70"/>
      <c r="EZ1225" s="70"/>
      <c r="FA1225" s="70"/>
      <c r="FB1225" s="70"/>
      <c r="FC1225" s="70"/>
      <c r="FD1225" s="70"/>
      <c r="FE1225" s="70"/>
      <c r="FF1225" s="70"/>
      <c r="FG1225" s="70"/>
      <c r="FH1225" s="70"/>
      <c r="FI1225" s="70"/>
      <c r="FJ1225" s="70"/>
      <c r="FK1225" s="70"/>
      <c r="FL1225" s="70"/>
      <c r="FM1225" s="70"/>
      <c r="FN1225" s="70"/>
      <c r="FO1225" s="70"/>
      <c r="FP1225" s="70"/>
      <c r="FQ1225" s="70"/>
      <c r="FR1225" s="70"/>
      <c r="FS1225" s="70"/>
      <c r="FT1225" s="70"/>
      <c r="FU1225" s="70"/>
      <c r="FV1225" s="70"/>
      <c r="FW1225" s="70"/>
      <c r="FX1225" s="70"/>
      <c r="FY1225" s="70"/>
      <c r="FZ1225" s="70"/>
      <c r="GA1225" s="70"/>
      <c r="GB1225" s="70"/>
      <c r="GC1225" s="70"/>
      <c r="GD1225" s="70"/>
      <c r="GE1225" s="70"/>
      <c r="GF1225" s="70"/>
      <c r="GG1225" s="70"/>
      <c r="GH1225" s="70"/>
      <c r="GI1225" s="70"/>
      <c r="GJ1225" s="70"/>
      <c r="GK1225" s="70"/>
      <c r="GL1225" s="70"/>
      <c r="GM1225" s="70"/>
      <c r="GN1225" s="70"/>
      <c r="GO1225" s="70"/>
      <c r="GP1225" s="70"/>
      <c r="GQ1225" s="70"/>
      <c r="GR1225" s="70"/>
      <c r="GS1225" s="70"/>
      <c r="GT1225" s="70"/>
      <c r="GU1225" s="70"/>
      <c r="GV1225" s="70"/>
      <c r="GW1225" s="70"/>
      <c r="GX1225" s="70"/>
      <c r="GY1225" s="70"/>
      <c r="GZ1225" s="70"/>
      <c r="HA1225" s="70"/>
      <c r="HB1225" s="70"/>
      <c r="HC1225" s="70"/>
      <c r="HD1225" s="70"/>
      <c r="HE1225" s="70"/>
      <c r="HF1225" s="70"/>
      <c r="HG1225" s="70"/>
      <c r="HH1225" s="70"/>
      <c r="HI1225" s="70"/>
      <c r="HJ1225" s="70"/>
      <c r="HK1225" s="70"/>
      <c r="HL1225" s="70"/>
      <c r="HM1225" s="70"/>
      <c r="HN1225" s="70"/>
      <c r="HO1225" s="70"/>
      <c r="HP1225" s="70"/>
      <c r="HQ1225" s="70"/>
      <c r="HR1225" s="70"/>
      <c r="HS1225" s="70"/>
      <c r="HT1225" s="70"/>
      <c r="HU1225" s="70"/>
      <c r="HV1225" s="70"/>
      <c r="HW1225" s="70"/>
      <c r="HX1225" s="70"/>
      <c r="HY1225" s="70"/>
      <c r="HZ1225" s="70"/>
      <c r="IA1225" s="70"/>
      <c r="IB1225" s="70"/>
      <c r="IC1225" s="70"/>
      <c r="ID1225" s="70"/>
      <c r="IE1225" s="70"/>
      <c r="IF1225" s="70"/>
      <c r="IG1225" s="70"/>
      <c r="IH1225" s="70"/>
      <c r="II1225" s="70"/>
      <c r="IJ1225" s="70"/>
      <c r="IK1225" s="70"/>
      <c r="IL1225" s="70"/>
      <c r="IM1225" s="70"/>
      <c r="IN1225" s="70"/>
      <c r="IO1225" s="70"/>
      <c r="IP1225" s="70"/>
      <c r="IQ1225" s="70"/>
      <c r="IR1225" s="70"/>
      <c r="IS1225" s="70"/>
      <c r="IT1225" s="70"/>
    </row>
    <row r="1226" spans="1:254" s="11" customFormat="1" ht="12.75" x14ac:dyDescent="0.35">
      <c r="A1226" s="1">
        <v>1513</v>
      </c>
      <c r="B1226" s="53" t="s">
        <v>996</v>
      </c>
      <c r="C1226" s="44" t="s">
        <v>997</v>
      </c>
      <c r="D1226" s="54">
        <v>1</v>
      </c>
      <c r="E1226" s="53" t="s">
        <v>1059</v>
      </c>
      <c r="F1226" s="12">
        <f t="shared" si="51"/>
        <v>2010</v>
      </c>
      <c r="G1226" s="56" t="s">
        <v>1060</v>
      </c>
      <c r="H1226" s="57"/>
      <c r="I1226" s="53" t="s">
        <v>3</v>
      </c>
      <c r="J1226" s="70"/>
      <c r="K1226" s="70"/>
      <c r="L1226" s="70"/>
      <c r="M1226" s="70"/>
      <c r="N1226" s="70"/>
      <c r="O1226" s="70"/>
      <c r="P1226" s="70"/>
      <c r="Q1226" s="70"/>
      <c r="R1226" s="70"/>
      <c r="S1226" s="70"/>
      <c r="T1226" s="70"/>
      <c r="U1226" s="70"/>
      <c r="V1226" s="70"/>
      <c r="W1226" s="70"/>
      <c r="X1226" s="70"/>
      <c r="Y1226" s="70"/>
      <c r="Z1226" s="70"/>
      <c r="AA1226" s="70"/>
      <c r="AB1226" s="70"/>
      <c r="AC1226" s="70"/>
      <c r="AD1226" s="70"/>
      <c r="AE1226" s="70"/>
      <c r="AF1226" s="70"/>
      <c r="AG1226" s="70"/>
      <c r="AH1226" s="70"/>
      <c r="AI1226" s="70"/>
      <c r="AJ1226" s="70"/>
      <c r="AK1226" s="70"/>
      <c r="AL1226" s="70"/>
      <c r="AM1226" s="70"/>
      <c r="AN1226" s="70"/>
      <c r="AO1226" s="70"/>
      <c r="AP1226" s="70"/>
      <c r="AQ1226" s="70"/>
      <c r="AR1226" s="70"/>
      <c r="AS1226" s="70"/>
      <c r="AT1226" s="70"/>
      <c r="AU1226" s="70"/>
      <c r="AV1226" s="70"/>
      <c r="AW1226" s="70"/>
      <c r="AX1226" s="70"/>
      <c r="AY1226" s="70"/>
      <c r="AZ1226" s="70"/>
      <c r="BA1226" s="70"/>
      <c r="BB1226" s="70"/>
      <c r="BC1226" s="70"/>
      <c r="BD1226" s="70"/>
      <c r="BE1226" s="70"/>
      <c r="BF1226" s="70"/>
      <c r="BG1226" s="70"/>
      <c r="BH1226" s="70"/>
      <c r="BI1226" s="70"/>
      <c r="BJ1226" s="70"/>
      <c r="BK1226" s="70"/>
      <c r="BL1226" s="70"/>
      <c r="BM1226" s="70"/>
      <c r="BN1226" s="70"/>
      <c r="BO1226" s="70"/>
      <c r="BP1226" s="70"/>
      <c r="BQ1226" s="70"/>
      <c r="BR1226" s="70"/>
      <c r="BS1226" s="70"/>
      <c r="BT1226" s="70"/>
      <c r="BU1226" s="70"/>
      <c r="BV1226" s="70"/>
      <c r="BW1226" s="70"/>
      <c r="BX1226" s="70"/>
      <c r="BY1226" s="70"/>
      <c r="BZ1226" s="70"/>
      <c r="CA1226" s="70"/>
      <c r="CB1226" s="70"/>
      <c r="CC1226" s="70"/>
      <c r="CD1226" s="70"/>
      <c r="CE1226" s="70"/>
      <c r="CF1226" s="70"/>
      <c r="CG1226" s="70"/>
      <c r="CH1226" s="70"/>
      <c r="CI1226" s="70"/>
      <c r="CJ1226" s="70"/>
      <c r="CK1226" s="70"/>
      <c r="CL1226" s="70"/>
      <c r="CM1226" s="70"/>
      <c r="CN1226" s="70"/>
      <c r="CO1226" s="70"/>
      <c r="CP1226" s="70"/>
      <c r="CQ1226" s="70"/>
      <c r="CR1226" s="70"/>
      <c r="CS1226" s="70"/>
      <c r="CT1226" s="70"/>
      <c r="CU1226" s="70"/>
      <c r="CV1226" s="70"/>
      <c r="CW1226" s="70"/>
      <c r="CX1226" s="70"/>
      <c r="CY1226" s="70"/>
      <c r="CZ1226" s="70"/>
      <c r="DA1226" s="70"/>
      <c r="DB1226" s="70"/>
      <c r="DC1226" s="70"/>
      <c r="DD1226" s="70"/>
      <c r="DE1226" s="70"/>
      <c r="DF1226" s="70"/>
      <c r="DG1226" s="70"/>
      <c r="DH1226" s="70"/>
      <c r="DI1226" s="70"/>
      <c r="DJ1226" s="70"/>
      <c r="DK1226" s="70"/>
      <c r="DL1226" s="70"/>
      <c r="DM1226" s="70"/>
      <c r="DN1226" s="70"/>
      <c r="DO1226" s="70"/>
      <c r="DP1226" s="70"/>
      <c r="DQ1226" s="70"/>
      <c r="DR1226" s="70"/>
      <c r="DS1226" s="70"/>
      <c r="DT1226" s="70"/>
      <c r="DU1226" s="70"/>
      <c r="DV1226" s="70"/>
      <c r="DW1226" s="70"/>
      <c r="DX1226" s="70"/>
      <c r="DY1226" s="70"/>
      <c r="DZ1226" s="70"/>
      <c r="EA1226" s="70"/>
      <c r="EB1226" s="70"/>
      <c r="EC1226" s="70"/>
      <c r="ED1226" s="70"/>
      <c r="EE1226" s="70"/>
      <c r="EF1226" s="70"/>
      <c r="EG1226" s="70"/>
      <c r="EH1226" s="70"/>
      <c r="EI1226" s="70"/>
      <c r="EJ1226" s="70"/>
      <c r="EK1226" s="70"/>
      <c r="EL1226" s="70"/>
      <c r="EM1226" s="70"/>
      <c r="EN1226" s="70"/>
      <c r="EO1226" s="70"/>
      <c r="EP1226" s="70"/>
      <c r="EQ1226" s="70"/>
      <c r="ER1226" s="70"/>
      <c r="ES1226" s="70"/>
      <c r="ET1226" s="70"/>
      <c r="EU1226" s="70"/>
      <c r="EV1226" s="70"/>
      <c r="EW1226" s="70"/>
      <c r="EX1226" s="70"/>
      <c r="EY1226" s="70"/>
      <c r="EZ1226" s="70"/>
      <c r="FA1226" s="70"/>
      <c r="FB1226" s="70"/>
      <c r="FC1226" s="70"/>
      <c r="FD1226" s="70"/>
      <c r="FE1226" s="70"/>
      <c r="FF1226" s="70"/>
      <c r="FG1226" s="70"/>
      <c r="FH1226" s="70"/>
      <c r="FI1226" s="70"/>
      <c r="FJ1226" s="70"/>
      <c r="FK1226" s="70"/>
      <c r="FL1226" s="70"/>
      <c r="FM1226" s="70"/>
      <c r="FN1226" s="70"/>
      <c r="FO1226" s="70"/>
      <c r="FP1226" s="70"/>
      <c r="FQ1226" s="70"/>
      <c r="FR1226" s="70"/>
      <c r="FS1226" s="70"/>
      <c r="FT1226" s="70"/>
      <c r="FU1226" s="70"/>
      <c r="FV1226" s="70"/>
      <c r="FW1226" s="70"/>
      <c r="FX1226" s="70"/>
      <c r="FY1226" s="70"/>
      <c r="FZ1226" s="70"/>
      <c r="GA1226" s="70"/>
      <c r="GB1226" s="70"/>
      <c r="GC1226" s="70"/>
      <c r="GD1226" s="70"/>
      <c r="GE1226" s="70"/>
      <c r="GF1226" s="70"/>
      <c r="GG1226" s="70"/>
      <c r="GH1226" s="70"/>
      <c r="GI1226" s="70"/>
      <c r="GJ1226" s="70"/>
      <c r="GK1226" s="70"/>
      <c r="GL1226" s="70"/>
      <c r="GM1226" s="70"/>
      <c r="GN1226" s="70"/>
      <c r="GO1226" s="70"/>
      <c r="GP1226" s="70"/>
      <c r="GQ1226" s="70"/>
      <c r="GR1226" s="70"/>
      <c r="GS1226" s="70"/>
      <c r="GT1226" s="70"/>
      <c r="GU1226" s="70"/>
      <c r="GV1226" s="70"/>
      <c r="GW1226" s="70"/>
      <c r="GX1226" s="70"/>
      <c r="GY1226" s="70"/>
      <c r="GZ1226" s="70"/>
      <c r="HA1226" s="70"/>
      <c r="HB1226" s="70"/>
      <c r="HC1226" s="70"/>
      <c r="HD1226" s="70"/>
      <c r="HE1226" s="70"/>
      <c r="HF1226" s="70"/>
      <c r="HG1226" s="70"/>
      <c r="HH1226" s="70"/>
      <c r="HI1226" s="70"/>
      <c r="HJ1226" s="70"/>
      <c r="HK1226" s="70"/>
      <c r="HL1226" s="70"/>
      <c r="HM1226" s="70"/>
      <c r="HN1226" s="70"/>
      <c r="HO1226" s="70"/>
      <c r="HP1226" s="70"/>
      <c r="HQ1226" s="70"/>
      <c r="HR1226" s="70"/>
      <c r="HS1226" s="70"/>
      <c r="HT1226" s="70"/>
      <c r="HU1226" s="70"/>
      <c r="HV1226" s="70"/>
      <c r="HW1226" s="70"/>
      <c r="HX1226" s="70"/>
      <c r="HY1226" s="70"/>
      <c r="HZ1226" s="70"/>
      <c r="IA1226" s="70"/>
      <c r="IB1226" s="70"/>
      <c r="IC1226" s="70"/>
      <c r="ID1226" s="70"/>
      <c r="IE1226" s="70"/>
      <c r="IF1226" s="70"/>
      <c r="IG1226" s="70"/>
      <c r="IH1226" s="70"/>
      <c r="II1226" s="70"/>
      <c r="IJ1226" s="70"/>
      <c r="IK1226" s="70"/>
      <c r="IL1226" s="70"/>
      <c r="IM1226" s="70"/>
      <c r="IN1226" s="70"/>
      <c r="IO1226" s="70"/>
      <c r="IP1226" s="70"/>
      <c r="IQ1226" s="70"/>
      <c r="IR1226" s="70"/>
      <c r="IS1226" s="70"/>
      <c r="IT1226" s="70"/>
    </row>
    <row r="1227" spans="1:254" s="11" customFormat="1" ht="12.75" x14ac:dyDescent="0.35">
      <c r="A1227" s="11">
        <v>1514</v>
      </c>
      <c r="B1227" s="53" t="s">
        <v>996</v>
      </c>
      <c r="C1227" s="44" t="s">
        <v>997</v>
      </c>
      <c r="D1227" s="54">
        <v>1</v>
      </c>
      <c r="E1227" s="53" t="s">
        <v>1010</v>
      </c>
      <c r="F1227" s="12">
        <f t="shared" si="51"/>
        <v>2010</v>
      </c>
      <c r="G1227" s="56" t="s">
        <v>1061</v>
      </c>
      <c r="H1227" s="57"/>
      <c r="I1227" s="53" t="s">
        <v>3</v>
      </c>
      <c r="J1227" s="70"/>
      <c r="K1227" s="70"/>
      <c r="L1227" s="70"/>
      <c r="M1227" s="70"/>
      <c r="N1227" s="70"/>
      <c r="O1227" s="70"/>
      <c r="P1227" s="70"/>
      <c r="Q1227" s="70"/>
      <c r="R1227" s="70"/>
      <c r="S1227" s="70"/>
      <c r="T1227" s="70"/>
      <c r="U1227" s="70"/>
      <c r="V1227" s="70"/>
      <c r="W1227" s="70"/>
      <c r="X1227" s="70"/>
      <c r="Y1227" s="70"/>
      <c r="Z1227" s="70"/>
      <c r="AA1227" s="70"/>
      <c r="AB1227" s="70"/>
      <c r="AC1227" s="70"/>
      <c r="AD1227" s="70"/>
      <c r="AE1227" s="70"/>
      <c r="AF1227" s="70"/>
      <c r="AG1227" s="70"/>
      <c r="AH1227" s="70"/>
      <c r="AI1227" s="70"/>
      <c r="AJ1227" s="70"/>
      <c r="AK1227" s="70"/>
      <c r="AL1227" s="70"/>
      <c r="AM1227" s="70"/>
      <c r="AN1227" s="70"/>
      <c r="AO1227" s="70"/>
      <c r="AP1227" s="70"/>
      <c r="AQ1227" s="70"/>
      <c r="AR1227" s="70"/>
      <c r="AS1227" s="70"/>
      <c r="AT1227" s="70"/>
      <c r="AU1227" s="70"/>
      <c r="AV1227" s="70"/>
      <c r="AW1227" s="70"/>
      <c r="AX1227" s="70"/>
      <c r="AY1227" s="70"/>
      <c r="AZ1227" s="70"/>
      <c r="BA1227" s="70"/>
      <c r="BB1227" s="70"/>
      <c r="BC1227" s="70"/>
      <c r="BD1227" s="70"/>
      <c r="BE1227" s="70"/>
      <c r="BF1227" s="70"/>
      <c r="BG1227" s="70"/>
      <c r="BH1227" s="70"/>
      <c r="BI1227" s="70"/>
      <c r="BJ1227" s="70"/>
      <c r="BK1227" s="70"/>
      <c r="BL1227" s="70"/>
      <c r="BM1227" s="70"/>
      <c r="BN1227" s="70"/>
      <c r="BO1227" s="70"/>
      <c r="BP1227" s="70"/>
      <c r="BQ1227" s="70"/>
      <c r="BR1227" s="70"/>
      <c r="BS1227" s="70"/>
      <c r="BT1227" s="70"/>
      <c r="BU1227" s="70"/>
      <c r="BV1227" s="70"/>
      <c r="BW1227" s="70"/>
      <c r="BX1227" s="70"/>
      <c r="BY1227" s="70"/>
      <c r="BZ1227" s="70"/>
      <c r="CA1227" s="70"/>
      <c r="CB1227" s="70"/>
      <c r="CC1227" s="70"/>
      <c r="CD1227" s="70"/>
      <c r="CE1227" s="70"/>
      <c r="CF1227" s="70"/>
      <c r="CG1227" s="70"/>
      <c r="CH1227" s="70"/>
      <c r="CI1227" s="70"/>
      <c r="CJ1227" s="70"/>
      <c r="CK1227" s="70"/>
      <c r="CL1227" s="70"/>
      <c r="CM1227" s="70"/>
      <c r="CN1227" s="70"/>
      <c r="CO1227" s="70"/>
      <c r="CP1227" s="70"/>
      <c r="CQ1227" s="70"/>
      <c r="CR1227" s="70"/>
      <c r="CS1227" s="70"/>
      <c r="CT1227" s="70"/>
      <c r="CU1227" s="70"/>
      <c r="CV1227" s="70"/>
      <c r="CW1227" s="70"/>
      <c r="CX1227" s="70"/>
      <c r="CY1227" s="70"/>
      <c r="CZ1227" s="70"/>
      <c r="DA1227" s="70"/>
      <c r="DB1227" s="70"/>
      <c r="DC1227" s="70"/>
      <c r="DD1227" s="70"/>
      <c r="DE1227" s="70"/>
      <c r="DF1227" s="70"/>
      <c r="DG1227" s="70"/>
      <c r="DH1227" s="70"/>
      <c r="DI1227" s="70"/>
      <c r="DJ1227" s="70"/>
      <c r="DK1227" s="70"/>
      <c r="DL1227" s="70"/>
      <c r="DM1227" s="70"/>
      <c r="DN1227" s="70"/>
      <c r="DO1227" s="70"/>
      <c r="DP1227" s="70"/>
      <c r="DQ1227" s="70"/>
      <c r="DR1227" s="70"/>
      <c r="DS1227" s="70"/>
      <c r="DT1227" s="70"/>
      <c r="DU1227" s="70"/>
      <c r="DV1227" s="70"/>
      <c r="DW1227" s="70"/>
      <c r="DX1227" s="70"/>
      <c r="DY1227" s="70"/>
      <c r="DZ1227" s="70"/>
      <c r="EA1227" s="70"/>
      <c r="EB1227" s="70"/>
      <c r="EC1227" s="70"/>
      <c r="ED1227" s="70"/>
      <c r="EE1227" s="70"/>
      <c r="EF1227" s="70"/>
      <c r="EG1227" s="70"/>
      <c r="EH1227" s="70"/>
      <c r="EI1227" s="70"/>
      <c r="EJ1227" s="70"/>
      <c r="EK1227" s="70"/>
      <c r="EL1227" s="70"/>
      <c r="EM1227" s="70"/>
      <c r="EN1227" s="70"/>
      <c r="EO1227" s="70"/>
      <c r="EP1227" s="70"/>
      <c r="EQ1227" s="70"/>
      <c r="ER1227" s="70"/>
      <c r="ES1227" s="70"/>
      <c r="ET1227" s="70"/>
      <c r="EU1227" s="70"/>
      <c r="EV1227" s="70"/>
      <c r="EW1227" s="70"/>
      <c r="EX1227" s="70"/>
      <c r="EY1227" s="70"/>
      <c r="EZ1227" s="70"/>
      <c r="FA1227" s="70"/>
      <c r="FB1227" s="70"/>
      <c r="FC1227" s="70"/>
      <c r="FD1227" s="70"/>
      <c r="FE1227" s="70"/>
      <c r="FF1227" s="70"/>
      <c r="FG1227" s="70"/>
      <c r="FH1227" s="70"/>
      <c r="FI1227" s="70"/>
      <c r="FJ1227" s="70"/>
      <c r="FK1227" s="70"/>
      <c r="FL1227" s="70"/>
      <c r="FM1227" s="70"/>
      <c r="FN1227" s="70"/>
      <c r="FO1227" s="70"/>
      <c r="FP1227" s="70"/>
      <c r="FQ1227" s="70"/>
      <c r="FR1227" s="70"/>
      <c r="FS1227" s="70"/>
      <c r="FT1227" s="70"/>
      <c r="FU1227" s="70"/>
      <c r="FV1227" s="70"/>
      <c r="FW1227" s="70"/>
      <c r="FX1227" s="70"/>
      <c r="FY1227" s="70"/>
      <c r="FZ1227" s="70"/>
      <c r="GA1227" s="70"/>
      <c r="GB1227" s="70"/>
      <c r="GC1227" s="70"/>
      <c r="GD1227" s="70"/>
      <c r="GE1227" s="70"/>
      <c r="GF1227" s="70"/>
      <c r="GG1227" s="70"/>
      <c r="GH1227" s="70"/>
      <c r="GI1227" s="70"/>
      <c r="GJ1227" s="70"/>
      <c r="GK1227" s="70"/>
      <c r="GL1227" s="70"/>
      <c r="GM1227" s="70"/>
      <c r="GN1227" s="70"/>
      <c r="GO1227" s="70"/>
      <c r="GP1227" s="70"/>
      <c r="GQ1227" s="70"/>
      <c r="GR1227" s="70"/>
      <c r="GS1227" s="70"/>
      <c r="GT1227" s="70"/>
      <c r="GU1227" s="70"/>
      <c r="GV1227" s="70"/>
      <c r="GW1227" s="70"/>
      <c r="GX1227" s="70"/>
      <c r="GY1227" s="70"/>
      <c r="GZ1227" s="70"/>
      <c r="HA1227" s="70"/>
      <c r="HB1227" s="70"/>
      <c r="HC1227" s="70"/>
      <c r="HD1227" s="70"/>
      <c r="HE1227" s="70"/>
      <c r="HF1227" s="70"/>
      <c r="HG1227" s="70"/>
      <c r="HH1227" s="70"/>
      <c r="HI1227" s="70"/>
      <c r="HJ1227" s="70"/>
      <c r="HK1227" s="70"/>
      <c r="HL1227" s="70"/>
      <c r="HM1227" s="70"/>
      <c r="HN1227" s="70"/>
      <c r="HO1227" s="70"/>
      <c r="HP1227" s="70"/>
      <c r="HQ1227" s="70"/>
      <c r="HR1227" s="70"/>
      <c r="HS1227" s="70"/>
      <c r="HT1227" s="70"/>
      <c r="HU1227" s="70"/>
      <c r="HV1227" s="70"/>
      <c r="HW1227" s="70"/>
      <c r="HX1227" s="70"/>
      <c r="HY1227" s="70"/>
      <c r="HZ1227" s="70"/>
      <c r="IA1227" s="70"/>
      <c r="IB1227" s="70"/>
      <c r="IC1227" s="70"/>
      <c r="ID1227" s="70"/>
      <c r="IE1227" s="70"/>
      <c r="IF1227" s="70"/>
      <c r="IG1227" s="70"/>
      <c r="IH1227" s="70"/>
      <c r="II1227" s="70"/>
      <c r="IJ1227" s="70"/>
      <c r="IK1227" s="70"/>
      <c r="IL1227" s="70"/>
      <c r="IM1227" s="70"/>
      <c r="IN1227" s="70"/>
      <c r="IO1227" s="70"/>
      <c r="IP1227" s="70"/>
      <c r="IQ1227" s="70"/>
      <c r="IR1227" s="70"/>
      <c r="IS1227" s="70"/>
      <c r="IT1227" s="70"/>
    </row>
    <row r="1228" spans="1:254" s="11" customFormat="1" ht="12.75" x14ac:dyDescent="0.35">
      <c r="A1228" s="1">
        <v>1515</v>
      </c>
      <c r="B1228" s="53" t="s">
        <v>996</v>
      </c>
      <c r="C1228" s="44" t="s">
        <v>997</v>
      </c>
      <c r="D1228" s="54">
        <v>1</v>
      </c>
      <c r="E1228" s="53" t="s">
        <v>845</v>
      </c>
      <c r="F1228" s="12">
        <f t="shared" si="51"/>
        <v>2011</v>
      </c>
      <c r="G1228" s="56" t="s">
        <v>1062</v>
      </c>
      <c r="H1228" s="57"/>
      <c r="I1228" s="53" t="s">
        <v>3</v>
      </c>
      <c r="J1228" s="70"/>
      <c r="K1228" s="70"/>
      <c r="L1228" s="70"/>
      <c r="M1228" s="70"/>
      <c r="N1228" s="70"/>
      <c r="O1228" s="70"/>
      <c r="P1228" s="70"/>
      <c r="Q1228" s="70"/>
      <c r="R1228" s="70"/>
      <c r="S1228" s="70"/>
      <c r="T1228" s="70"/>
      <c r="U1228" s="70"/>
      <c r="V1228" s="70"/>
      <c r="W1228" s="70"/>
      <c r="X1228" s="70"/>
      <c r="Y1228" s="70"/>
      <c r="Z1228" s="70"/>
      <c r="AA1228" s="70"/>
      <c r="AB1228" s="70"/>
      <c r="AC1228" s="70"/>
      <c r="AD1228" s="70"/>
      <c r="AE1228" s="70"/>
      <c r="AF1228" s="70"/>
      <c r="AG1228" s="70"/>
      <c r="AH1228" s="70"/>
      <c r="AI1228" s="70"/>
      <c r="AJ1228" s="70"/>
      <c r="AK1228" s="70"/>
      <c r="AL1228" s="70"/>
      <c r="AM1228" s="70"/>
      <c r="AN1228" s="70"/>
      <c r="AO1228" s="70"/>
      <c r="AP1228" s="70"/>
      <c r="AQ1228" s="70"/>
      <c r="AR1228" s="70"/>
      <c r="AS1228" s="70"/>
      <c r="AT1228" s="70"/>
      <c r="AU1228" s="70"/>
      <c r="AV1228" s="70"/>
      <c r="AW1228" s="70"/>
      <c r="AX1228" s="70"/>
      <c r="AY1228" s="70"/>
      <c r="AZ1228" s="70"/>
      <c r="BA1228" s="70"/>
      <c r="BB1228" s="70"/>
      <c r="BC1228" s="70"/>
      <c r="BD1228" s="70"/>
      <c r="BE1228" s="70"/>
      <c r="BF1228" s="70"/>
      <c r="BG1228" s="70"/>
      <c r="BH1228" s="70"/>
      <c r="BI1228" s="70"/>
      <c r="BJ1228" s="70"/>
      <c r="BK1228" s="70"/>
      <c r="BL1228" s="70"/>
      <c r="BM1228" s="70"/>
      <c r="BN1228" s="70"/>
      <c r="BO1228" s="70"/>
      <c r="BP1228" s="70"/>
      <c r="BQ1228" s="70"/>
      <c r="BR1228" s="70"/>
      <c r="BS1228" s="70"/>
      <c r="BT1228" s="70"/>
      <c r="BU1228" s="70"/>
      <c r="BV1228" s="70"/>
      <c r="BW1228" s="70"/>
      <c r="BX1228" s="70"/>
      <c r="BY1228" s="70"/>
      <c r="BZ1228" s="70"/>
      <c r="CA1228" s="70"/>
      <c r="CB1228" s="70"/>
      <c r="CC1228" s="70"/>
      <c r="CD1228" s="70"/>
      <c r="CE1228" s="70"/>
      <c r="CF1228" s="70"/>
      <c r="CG1228" s="70"/>
      <c r="CH1228" s="70"/>
      <c r="CI1228" s="70"/>
      <c r="CJ1228" s="70"/>
      <c r="CK1228" s="70"/>
      <c r="CL1228" s="70"/>
      <c r="CM1228" s="70"/>
      <c r="CN1228" s="70"/>
      <c r="CO1228" s="70"/>
      <c r="CP1228" s="70"/>
      <c r="CQ1228" s="70"/>
      <c r="CR1228" s="70"/>
      <c r="CS1228" s="70"/>
      <c r="CT1228" s="70"/>
      <c r="CU1228" s="70"/>
      <c r="CV1228" s="70"/>
      <c r="CW1228" s="70"/>
      <c r="CX1228" s="70"/>
      <c r="CY1228" s="70"/>
      <c r="CZ1228" s="70"/>
      <c r="DA1228" s="70"/>
      <c r="DB1228" s="70"/>
      <c r="DC1228" s="70"/>
      <c r="DD1228" s="70"/>
      <c r="DE1228" s="70"/>
      <c r="DF1228" s="70"/>
      <c r="DG1228" s="70"/>
      <c r="DH1228" s="70"/>
      <c r="DI1228" s="70"/>
      <c r="DJ1228" s="70"/>
      <c r="DK1228" s="70"/>
      <c r="DL1228" s="70"/>
      <c r="DM1228" s="70"/>
      <c r="DN1228" s="70"/>
      <c r="DO1228" s="70"/>
      <c r="DP1228" s="70"/>
      <c r="DQ1228" s="70"/>
      <c r="DR1228" s="70"/>
      <c r="DS1228" s="70"/>
      <c r="DT1228" s="70"/>
      <c r="DU1228" s="70"/>
      <c r="DV1228" s="70"/>
      <c r="DW1228" s="70"/>
      <c r="DX1228" s="70"/>
      <c r="DY1228" s="70"/>
      <c r="DZ1228" s="70"/>
      <c r="EA1228" s="70"/>
      <c r="EB1228" s="70"/>
      <c r="EC1228" s="70"/>
      <c r="ED1228" s="70"/>
      <c r="EE1228" s="70"/>
      <c r="EF1228" s="70"/>
      <c r="EG1228" s="70"/>
      <c r="EH1228" s="70"/>
      <c r="EI1228" s="70"/>
      <c r="EJ1228" s="70"/>
      <c r="EK1228" s="70"/>
      <c r="EL1228" s="70"/>
      <c r="EM1228" s="70"/>
      <c r="EN1228" s="70"/>
      <c r="EO1228" s="70"/>
      <c r="EP1228" s="70"/>
      <c r="EQ1228" s="70"/>
      <c r="ER1228" s="70"/>
      <c r="ES1228" s="70"/>
      <c r="ET1228" s="70"/>
      <c r="EU1228" s="70"/>
      <c r="EV1228" s="70"/>
      <c r="EW1228" s="70"/>
      <c r="EX1228" s="70"/>
      <c r="EY1228" s="70"/>
      <c r="EZ1228" s="70"/>
      <c r="FA1228" s="70"/>
      <c r="FB1228" s="70"/>
      <c r="FC1228" s="70"/>
      <c r="FD1228" s="70"/>
      <c r="FE1228" s="70"/>
      <c r="FF1228" s="70"/>
      <c r="FG1228" s="70"/>
      <c r="FH1228" s="70"/>
      <c r="FI1228" s="70"/>
      <c r="FJ1228" s="70"/>
      <c r="FK1228" s="70"/>
      <c r="FL1228" s="70"/>
      <c r="FM1228" s="70"/>
      <c r="FN1228" s="70"/>
      <c r="FO1228" s="70"/>
      <c r="FP1228" s="70"/>
      <c r="FQ1228" s="70"/>
      <c r="FR1228" s="70"/>
      <c r="FS1228" s="70"/>
      <c r="FT1228" s="70"/>
      <c r="FU1228" s="70"/>
      <c r="FV1228" s="70"/>
      <c r="FW1228" s="70"/>
      <c r="FX1228" s="70"/>
      <c r="FY1228" s="70"/>
      <c r="FZ1228" s="70"/>
      <c r="GA1228" s="70"/>
      <c r="GB1228" s="70"/>
      <c r="GC1228" s="70"/>
      <c r="GD1228" s="70"/>
      <c r="GE1228" s="70"/>
      <c r="GF1228" s="70"/>
      <c r="GG1228" s="70"/>
      <c r="GH1228" s="70"/>
      <c r="GI1228" s="70"/>
      <c r="GJ1228" s="70"/>
      <c r="GK1228" s="70"/>
      <c r="GL1228" s="70"/>
      <c r="GM1228" s="70"/>
      <c r="GN1228" s="70"/>
      <c r="GO1228" s="70"/>
      <c r="GP1228" s="70"/>
      <c r="GQ1228" s="70"/>
      <c r="GR1228" s="70"/>
      <c r="GS1228" s="70"/>
      <c r="GT1228" s="70"/>
      <c r="GU1228" s="70"/>
      <c r="GV1228" s="70"/>
      <c r="GW1228" s="70"/>
      <c r="GX1228" s="70"/>
      <c r="GY1228" s="70"/>
      <c r="GZ1228" s="70"/>
      <c r="HA1228" s="70"/>
      <c r="HB1228" s="70"/>
      <c r="HC1228" s="70"/>
      <c r="HD1228" s="70"/>
      <c r="HE1228" s="70"/>
      <c r="HF1228" s="70"/>
      <c r="HG1228" s="70"/>
      <c r="HH1228" s="70"/>
      <c r="HI1228" s="70"/>
      <c r="HJ1228" s="70"/>
      <c r="HK1228" s="70"/>
      <c r="HL1228" s="70"/>
      <c r="HM1228" s="70"/>
      <c r="HN1228" s="70"/>
      <c r="HO1228" s="70"/>
      <c r="HP1228" s="70"/>
      <c r="HQ1228" s="70"/>
      <c r="HR1228" s="70"/>
      <c r="HS1228" s="70"/>
      <c r="HT1228" s="70"/>
      <c r="HU1228" s="70"/>
      <c r="HV1228" s="70"/>
      <c r="HW1228" s="70"/>
      <c r="HX1228" s="70"/>
      <c r="HY1228" s="70"/>
      <c r="HZ1228" s="70"/>
      <c r="IA1228" s="70"/>
      <c r="IB1228" s="70"/>
      <c r="IC1228" s="70"/>
      <c r="ID1228" s="70"/>
      <c r="IE1228" s="70"/>
      <c r="IF1228" s="70"/>
      <c r="IG1228" s="70"/>
      <c r="IH1228" s="70"/>
      <c r="II1228" s="70"/>
      <c r="IJ1228" s="70"/>
      <c r="IK1228" s="70"/>
      <c r="IL1228" s="70"/>
      <c r="IM1228" s="70"/>
      <c r="IN1228" s="70"/>
      <c r="IO1228" s="70"/>
      <c r="IP1228" s="70"/>
      <c r="IQ1228" s="70"/>
      <c r="IR1228" s="70"/>
      <c r="IS1228" s="70"/>
      <c r="IT1228" s="70"/>
    </row>
    <row r="1229" spans="1:254" s="11" customFormat="1" ht="12.75" x14ac:dyDescent="0.35">
      <c r="A1229" s="1">
        <v>1516</v>
      </c>
      <c r="B1229" s="53" t="s">
        <v>996</v>
      </c>
      <c r="C1229" s="44" t="s">
        <v>997</v>
      </c>
      <c r="D1229" s="54">
        <v>1</v>
      </c>
      <c r="E1229" s="53" t="s">
        <v>1056</v>
      </c>
      <c r="F1229" s="12">
        <f t="shared" si="51"/>
        <v>2011</v>
      </c>
      <c r="G1229" s="56" t="s">
        <v>1063</v>
      </c>
      <c r="H1229" s="56" t="s">
        <v>1064</v>
      </c>
      <c r="I1229" s="53" t="s">
        <v>3</v>
      </c>
      <c r="J1229" s="70"/>
      <c r="K1229" s="70"/>
      <c r="L1229" s="70"/>
      <c r="M1229" s="70"/>
      <c r="N1229" s="70"/>
      <c r="O1229" s="70"/>
      <c r="P1229" s="70"/>
      <c r="Q1229" s="70"/>
      <c r="R1229" s="70"/>
      <c r="S1229" s="70"/>
      <c r="T1229" s="70"/>
      <c r="U1229" s="70"/>
      <c r="V1229" s="70"/>
      <c r="W1229" s="70"/>
      <c r="X1229" s="70"/>
      <c r="Y1229" s="70"/>
      <c r="Z1229" s="70"/>
      <c r="AA1229" s="70"/>
      <c r="AB1229" s="70"/>
      <c r="AC1229" s="70"/>
      <c r="AD1229" s="70"/>
      <c r="AE1229" s="70"/>
      <c r="AF1229" s="70"/>
      <c r="AG1229" s="70"/>
      <c r="AH1229" s="70"/>
      <c r="AI1229" s="70"/>
      <c r="AJ1229" s="70"/>
      <c r="AK1229" s="70"/>
      <c r="AL1229" s="70"/>
      <c r="AM1229" s="70"/>
      <c r="AN1229" s="70"/>
      <c r="AO1229" s="70"/>
      <c r="AP1229" s="70"/>
      <c r="AQ1229" s="70"/>
      <c r="AR1229" s="70"/>
      <c r="AS1229" s="70"/>
      <c r="AT1229" s="70"/>
      <c r="AU1229" s="70"/>
      <c r="AV1229" s="70"/>
      <c r="AW1229" s="70"/>
      <c r="AX1229" s="70"/>
      <c r="AY1229" s="70"/>
      <c r="AZ1229" s="70"/>
      <c r="BA1229" s="70"/>
      <c r="BB1229" s="70"/>
      <c r="BC1229" s="70"/>
      <c r="BD1229" s="70"/>
      <c r="BE1229" s="70"/>
      <c r="BF1229" s="70"/>
      <c r="BG1229" s="70"/>
      <c r="BH1229" s="70"/>
      <c r="BI1229" s="70"/>
      <c r="BJ1229" s="70"/>
      <c r="BK1229" s="70"/>
      <c r="BL1229" s="70"/>
      <c r="BM1229" s="70"/>
      <c r="BN1229" s="70"/>
      <c r="BO1229" s="70"/>
      <c r="BP1229" s="70"/>
      <c r="BQ1229" s="70"/>
      <c r="BR1229" s="70"/>
      <c r="BS1229" s="70"/>
      <c r="BT1229" s="70"/>
      <c r="BU1229" s="70"/>
      <c r="BV1229" s="70"/>
      <c r="BW1229" s="70"/>
      <c r="BX1229" s="70"/>
      <c r="BY1229" s="70"/>
      <c r="BZ1229" s="70"/>
      <c r="CA1229" s="70"/>
      <c r="CB1229" s="70"/>
      <c r="CC1229" s="70"/>
      <c r="CD1229" s="70"/>
      <c r="CE1229" s="70"/>
      <c r="CF1229" s="70"/>
      <c r="CG1229" s="70"/>
      <c r="CH1229" s="70"/>
      <c r="CI1229" s="70"/>
      <c r="CJ1229" s="70"/>
      <c r="CK1229" s="70"/>
      <c r="CL1229" s="70"/>
      <c r="CM1229" s="70"/>
      <c r="CN1229" s="70"/>
      <c r="CO1229" s="70"/>
      <c r="CP1229" s="70"/>
      <c r="CQ1229" s="70"/>
      <c r="CR1229" s="70"/>
      <c r="CS1229" s="70"/>
      <c r="CT1229" s="70"/>
      <c r="CU1229" s="70"/>
      <c r="CV1229" s="70"/>
      <c r="CW1229" s="70"/>
      <c r="CX1229" s="70"/>
      <c r="CY1229" s="70"/>
      <c r="CZ1229" s="70"/>
      <c r="DA1229" s="70"/>
      <c r="DB1229" s="70"/>
      <c r="DC1229" s="70"/>
      <c r="DD1229" s="70"/>
      <c r="DE1229" s="70"/>
      <c r="DF1229" s="70"/>
      <c r="DG1229" s="70"/>
      <c r="DH1229" s="70"/>
      <c r="DI1229" s="70"/>
      <c r="DJ1229" s="70"/>
      <c r="DK1229" s="70"/>
      <c r="DL1229" s="70"/>
      <c r="DM1229" s="70"/>
      <c r="DN1229" s="70"/>
      <c r="DO1229" s="70"/>
      <c r="DP1229" s="70"/>
      <c r="DQ1229" s="70"/>
      <c r="DR1229" s="70"/>
      <c r="DS1229" s="70"/>
      <c r="DT1229" s="70"/>
      <c r="DU1229" s="70"/>
      <c r="DV1229" s="70"/>
      <c r="DW1229" s="70"/>
      <c r="DX1229" s="70"/>
      <c r="DY1229" s="70"/>
      <c r="DZ1229" s="70"/>
      <c r="EA1229" s="70"/>
      <c r="EB1229" s="70"/>
      <c r="EC1229" s="70"/>
      <c r="ED1229" s="70"/>
      <c r="EE1229" s="70"/>
      <c r="EF1229" s="70"/>
      <c r="EG1229" s="70"/>
      <c r="EH1229" s="70"/>
      <c r="EI1229" s="70"/>
      <c r="EJ1229" s="70"/>
      <c r="EK1229" s="70"/>
      <c r="EL1229" s="70"/>
      <c r="EM1229" s="70"/>
      <c r="EN1229" s="70"/>
      <c r="EO1229" s="70"/>
      <c r="EP1229" s="70"/>
      <c r="EQ1229" s="70"/>
      <c r="ER1229" s="70"/>
      <c r="ES1229" s="70"/>
      <c r="ET1229" s="70"/>
      <c r="EU1229" s="70"/>
      <c r="EV1229" s="70"/>
      <c r="EW1229" s="70"/>
      <c r="EX1229" s="70"/>
      <c r="EY1229" s="70"/>
      <c r="EZ1229" s="70"/>
      <c r="FA1229" s="70"/>
      <c r="FB1229" s="70"/>
      <c r="FC1229" s="70"/>
      <c r="FD1229" s="70"/>
      <c r="FE1229" s="70"/>
      <c r="FF1229" s="70"/>
      <c r="FG1229" s="70"/>
      <c r="FH1229" s="70"/>
      <c r="FI1229" s="70"/>
      <c r="FJ1229" s="70"/>
      <c r="FK1229" s="70"/>
      <c r="FL1229" s="70"/>
      <c r="FM1229" s="70"/>
      <c r="FN1229" s="70"/>
      <c r="FO1229" s="70"/>
      <c r="FP1229" s="70"/>
      <c r="FQ1229" s="70"/>
      <c r="FR1229" s="70"/>
      <c r="FS1229" s="70"/>
      <c r="FT1229" s="70"/>
      <c r="FU1229" s="70"/>
      <c r="FV1229" s="70"/>
      <c r="FW1229" s="70"/>
      <c r="FX1229" s="70"/>
      <c r="FY1229" s="70"/>
      <c r="FZ1229" s="70"/>
      <c r="GA1229" s="70"/>
      <c r="GB1229" s="70"/>
      <c r="GC1229" s="70"/>
      <c r="GD1229" s="70"/>
      <c r="GE1229" s="70"/>
      <c r="GF1229" s="70"/>
      <c r="GG1229" s="70"/>
      <c r="GH1229" s="70"/>
      <c r="GI1229" s="70"/>
      <c r="GJ1229" s="70"/>
      <c r="GK1229" s="70"/>
      <c r="GL1229" s="70"/>
      <c r="GM1229" s="70"/>
      <c r="GN1229" s="70"/>
      <c r="GO1229" s="70"/>
      <c r="GP1229" s="70"/>
      <c r="GQ1229" s="70"/>
      <c r="GR1229" s="70"/>
      <c r="GS1229" s="70"/>
      <c r="GT1229" s="70"/>
      <c r="GU1229" s="70"/>
      <c r="GV1229" s="70"/>
      <c r="GW1229" s="70"/>
      <c r="GX1229" s="70"/>
      <c r="GY1229" s="70"/>
      <c r="GZ1229" s="70"/>
      <c r="HA1229" s="70"/>
      <c r="HB1229" s="70"/>
      <c r="HC1229" s="70"/>
      <c r="HD1229" s="70"/>
      <c r="HE1229" s="70"/>
      <c r="HF1229" s="70"/>
      <c r="HG1229" s="70"/>
      <c r="HH1229" s="70"/>
      <c r="HI1229" s="70"/>
      <c r="HJ1229" s="70"/>
      <c r="HK1229" s="70"/>
      <c r="HL1229" s="70"/>
      <c r="HM1229" s="70"/>
      <c r="HN1229" s="70"/>
      <c r="HO1229" s="70"/>
      <c r="HP1229" s="70"/>
      <c r="HQ1229" s="70"/>
      <c r="HR1229" s="70"/>
      <c r="HS1229" s="70"/>
      <c r="HT1229" s="70"/>
      <c r="HU1229" s="70"/>
      <c r="HV1229" s="70"/>
      <c r="HW1229" s="70"/>
      <c r="HX1229" s="70"/>
      <c r="HY1229" s="70"/>
      <c r="HZ1229" s="70"/>
      <c r="IA1229" s="70"/>
      <c r="IB1229" s="70"/>
      <c r="IC1229" s="70"/>
      <c r="ID1229" s="70"/>
      <c r="IE1229" s="70"/>
      <c r="IF1229" s="70"/>
      <c r="IG1229" s="70"/>
      <c r="IH1229" s="70"/>
      <c r="II1229" s="70"/>
      <c r="IJ1229" s="70"/>
      <c r="IK1229" s="70"/>
      <c r="IL1229" s="70"/>
      <c r="IM1229" s="70"/>
      <c r="IN1229" s="70"/>
      <c r="IO1229" s="70"/>
      <c r="IP1229" s="70"/>
      <c r="IQ1229" s="70"/>
      <c r="IR1229" s="70"/>
      <c r="IS1229" s="70"/>
      <c r="IT1229" s="70"/>
    </row>
    <row r="1230" spans="1:254" s="11" customFormat="1" ht="12.75" x14ac:dyDescent="0.35">
      <c r="A1230" s="11">
        <v>1517</v>
      </c>
      <c r="B1230" s="53" t="s">
        <v>996</v>
      </c>
      <c r="C1230" s="44" t="s">
        <v>997</v>
      </c>
      <c r="D1230" s="54">
        <v>1</v>
      </c>
      <c r="E1230" s="53" t="s">
        <v>88</v>
      </c>
      <c r="F1230" s="12">
        <f t="shared" si="51"/>
        <v>2011</v>
      </c>
      <c r="G1230" s="56" t="s">
        <v>1065</v>
      </c>
      <c r="H1230" s="56" t="s">
        <v>885</v>
      </c>
      <c r="I1230" s="53" t="s">
        <v>3</v>
      </c>
      <c r="J1230" s="70"/>
      <c r="K1230" s="70"/>
      <c r="L1230" s="70"/>
      <c r="M1230" s="70"/>
      <c r="N1230" s="70"/>
      <c r="O1230" s="70"/>
      <c r="P1230" s="70"/>
      <c r="Q1230" s="70"/>
      <c r="R1230" s="70"/>
      <c r="S1230" s="70"/>
      <c r="T1230" s="70"/>
      <c r="U1230" s="70"/>
      <c r="V1230" s="70"/>
      <c r="W1230" s="70"/>
      <c r="X1230" s="70"/>
      <c r="Y1230" s="70"/>
      <c r="Z1230" s="70"/>
      <c r="AA1230" s="70"/>
      <c r="AB1230" s="70"/>
      <c r="AC1230" s="70"/>
      <c r="AD1230" s="70"/>
      <c r="AE1230" s="70"/>
      <c r="AF1230" s="70"/>
      <c r="AG1230" s="70"/>
      <c r="AH1230" s="70"/>
      <c r="AI1230" s="70"/>
      <c r="AJ1230" s="70"/>
      <c r="AK1230" s="70"/>
      <c r="AL1230" s="70"/>
      <c r="AM1230" s="70"/>
      <c r="AN1230" s="70"/>
      <c r="AO1230" s="70"/>
      <c r="AP1230" s="70"/>
      <c r="AQ1230" s="70"/>
      <c r="AR1230" s="70"/>
      <c r="AS1230" s="70"/>
      <c r="AT1230" s="70"/>
      <c r="AU1230" s="70"/>
      <c r="AV1230" s="70"/>
      <c r="AW1230" s="70"/>
      <c r="AX1230" s="70"/>
      <c r="AY1230" s="70"/>
      <c r="AZ1230" s="70"/>
      <c r="BA1230" s="70"/>
      <c r="BB1230" s="70"/>
      <c r="BC1230" s="70"/>
      <c r="BD1230" s="70"/>
      <c r="BE1230" s="70"/>
      <c r="BF1230" s="70"/>
      <c r="BG1230" s="70"/>
      <c r="BH1230" s="70"/>
      <c r="BI1230" s="70"/>
      <c r="BJ1230" s="70"/>
      <c r="BK1230" s="70"/>
      <c r="BL1230" s="70"/>
      <c r="BM1230" s="70"/>
      <c r="BN1230" s="70"/>
      <c r="BO1230" s="70"/>
      <c r="BP1230" s="70"/>
      <c r="BQ1230" s="70"/>
      <c r="BR1230" s="70"/>
      <c r="BS1230" s="70"/>
      <c r="BT1230" s="70"/>
      <c r="BU1230" s="70"/>
      <c r="BV1230" s="70"/>
      <c r="BW1230" s="70"/>
      <c r="BX1230" s="70"/>
      <c r="BY1230" s="70"/>
      <c r="BZ1230" s="70"/>
      <c r="CA1230" s="70"/>
      <c r="CB1230" s="70"/>
      <c r="CC1230" s="70"/>
      <c r="CD1230" s="70"/>
      <c r="CE1230" s="70"/>
      <c r="CF1230" s="70"/>
      <c r="CG1230" s="70"/>
      <c r="CH1230" s="70"/>
      <c r="CI1230" s="70"/>
      <c r="CJ1230" s="70"/>
      <c r="CK1230" s="70"/>
      <c r="CL1230" s="70"/>
      <c r="CM1230" s="70"/>
      <c r="CN1230" s="70"/>
      <c r="CO1230" s="70"/>
      <c r="CP1230" s="70"/>
      <c r="CQ1230" s="70"/>
      <c r="CR1230" s="70"/>
      <c r="CS1230" s="70"/>
      <c r="CT1230" s="70"/>
      <c r="CU1230" s="70"/>
      <c r="CV1230" s="70"/>
      <c r="CW1230" s="70"/>
      <c r="CX1230" s="70"/>
      <c r="CY1230" s="70"/>
      <c r="CZ1230" s="70"/>
      <c r="DA1230" s="70"/>
      <c r="DB1230" s="70"/>
      <c r="DC1230" s="70"/>
      <c r="DD1230" s="70"/>
      <c r="DE1230" s="70"/>
      <c r="DF1230" s="70"/>
      <c r="DG1230" s="70"/>
      <c r="DH1230" s="70"/>
      <c r="DI1230" s="70"/>
      <c r="DJ1230" s="70"/>
      <c r="DK1230" s="70"/>
      <c r="DL1230" s="70"/>
      <c r="DM1230" s="70"/>
      <c r="DN1230" s="70"/>
      <c r="DO1230" s="70"/>
      <c r="DP1230" s="70"/>
      <c r="DQ1230" s="70"/>
      <c r="DR1230" s="70"/>
      <c r="DS1230" s="70"/>
      <c r="DT1230" s="70"/>
      <c r="DU1230" s="70"/>
      <c r="DV1230" s="70"/>
      <c r="DW1230" s="70"/>
      <c r="DX1230" s="70"/>
      <c r="DY1230" s="70"/>
      <c r="DZ1230" s="70"/>
      <c r="EA1230" s="70"/>
      <c r="EB1230" s="70"/>
      <c r="EC1230" s="70"/>
      <c r="ED1230" s="70"/>
      <c r="EE1230" s="70"/>
      <c r="EF1230" s="70"/>
      <c r="EG1230" s="70"/>
      <c r="EH1230" s="70"/>
      <c r="EI1230" s="70"/>
      <c r="EJ1230" s="70"/>
      <c r="EK1230" s="70"/>
      <c r="EL1230" s="70"/>
      <c r="EM1230" s="70"/>
      <c r="EN1230" s="70"/>
      <c r="EO1230" s="70"/>
      <c r="EP1230" s="70"/>
      <c r="EQ1230" s="70"/>
      <c r="ER1230" s="70"/>
      <c r="ES1230" s="70"/>
      <c r="ET1230" s="70"/>
      <c r="EU1230" s="70"/>
      <c r="EV1230" s="70"/>
      <c r="EW1230" s="70"/>
      <c r="EX1230" s="70"/>
      <c r="EY1230" s="70"/>
      <c r="EZ1230" s="70"/>
      <c r="FA1230" s="70"/>
      <c r="FB1230" s="70"/>
      <c r="FC1230" s="70"/>
      <c r="FD1230" s="70"/>
      <c r="FE1230" s="70"/>
      <c r="FF1230" s="70"/>
      <c r="FG1230" s="70"/>
      <c r="FH1230" s="70"/>
      <c r="FI1230" s="70"/>
      <c r="FJ1230" s="70"/>
      <c r="FK1230" s="70"/>
      <c r="FL1230" s="70"/>
      <c r="FM1230" s="70"/>
      <c r="FN1230" s="70"/>
      <c r="FO1230" s="70"/>
      <c r="FP1230" s="70"/>
      <c r="FQ1230" s="70"/>
      <c r="FR1230" s="70"/>
      <c r="FS1230" s="70"/>
      <c r="FT1230" s="70"/>
      <c r="FU1230" s="70"/>
      <c r="FV1230" s="70"/>
      <c r="FW1230" s="70"/>
      <c r="FX1230" s="70"/>
      <c r="FY1230" s="70"/>
      <c r="FZ1230" s="70"/>
      <c r="GA1230" s="70"/>
      <c r="GB1230" s="70"/>
      <c r="GC1230" s="70"/>
      <c r="GD1230" s="70"/>
      <c r="GE1230" s="70"/>
      <c r="GF1230" s="70"/>
      <c r="GG1230" s="70"/>
      <c r="GH1230" s="70"/>
      <c r="GI1230" s="70"/>
      <c r="GJ1230" s="70"/>
      <c r="GK1230" s="70"/>
      <c r="GL1230" s="70"/>
      <c r="GM1230" s="70"/>
      <c r="GN1230" s="70"/>
      <c r="GO1230" s="70"/>
      <c r="GP1230" s="70"/>
      <c r="GQ1230" s="70"/>
      <c r="GR1230" s="70"/>
      <c r="GS1230" s="70"/>
      <c r="GT1230" s="70"/>
      <c r="GU1230" s="70"/>
      <c r="GV1230" s="70"/>
      <c r="GW1230" s="70"/>
      <c r="GX1230" s="70"/>
      <c r="GY1230" s="70"/>
      <c r="GZ1230" s="70"/>
      <c r="HA1230" s="70"/>
      <c r="HB1230" s="70"/>
      <c r="HC1230" s="70"/>
      <c r="HD1230" s="70"/>
      <c r="HE1230" s="70"/>
      <c r="HF1230" s="70"/>
      <c r="HG1230" s="70"/>
      <c r="HH1230" s="70"/>
      <c r="HI1230" s="70"/>
      <c r="HJ1230" s="70"/>
      <c r="HK1230" s="70"/>
      <c r="HL1230" s="70"/>
      <c r="HM1230" s="70"/>
      <c r="HN1230" s="70"/>
      <c r="HO1230" s="70"/>
      <c r="HP1230" s="70"/>
      <c r="HQ1230" s="70"/>
      <c r="HR1230" s="70"/>
      <c r="HS1230" s="70"/>
      <c r="HT1230" s="70"/>
      <c r="HU1230" s="70"/>
      <c r="HV1230" s="70"/>
      <c r="HW1230" s="70"/>
      <c r="HX1230" s="70"/>
      <c r="HY1230" s="70"/>
      <c r="HZ1230" s="70"/>
      <c r="IA1230" s="70"/>
      <c r="IB1230" s="70"/>
      <c r="IC1230" s="70"/>
      <c r="ID1230" s="70"/>
      <c r="IE1230" s="70"/>
      <c r="IF1230" s="70"/>
      <c r="IG1230" s="70"/>
      <c r="IH1230" s="70"/>
      <c r="II1230" s="70"/>
      <c r="IJ1230" s="70"/>
      <c r="IK1230" s="70"/>
      <c r="IL1230" s="70"/>
      <c r="IM1230" s="70"/>
      <c r="IN1230" s="70"/>
      <c r="IO1230" s="70"/>
      <c r="IP1230" s="70"/>
      <c r="IQ1230" s="70"/>
      <c r="IR1230" s="70"/>
      <c r="IS1230" s="70"/>
      <c r="IT1230" s="70"/>
    </row>
    <row r="1231" spans="1:254" s="11" customFormat="1" ht="12.75" x14ac:dyDescent="0.35">
      <c r="A1231" s="1">
        <v>1518</v>
      </c>
      <c r="B1231" s="53" t="s">
        <v>996</v>
      </c>
      <c r="C1231" s="44" t="s">
        <v>997</v>
      </c>
      <c r="D1231" s="54">
        <v>1</v>
      </c>
      <c r="E1231" s="53" t="s">
        <v>127</v>
      </c>
      <c r="F1231" s="12">
        <f t="shared" si="51"/>
        <v>2011</v>
      </c>
      <c r="G1231" s="56" t="s">
        <v>1066</v>
      </c>
      <c r="H1231" s="57">
        <v>40841</v>
      </c>
      <c r="I1231" s="53" t="s">
        <v>3</v>
      </c>
      <c r="J1231" s="70"/>
      <c r="K1231" s="70"/>
      <c r="L1231" s="70"/>
      <c r="M1231" s="70"/>
      <c r="N1231" s="70"/>
      <c r="O1231" s="70"/>
      <c r="P1231" s="70"/>
      <c r="Q1231" s="70"/>
      <c r="R1231" s="70"/>
      <c r="S1231" s="70"/>
      <c r="T1231" s="70"/>
      <c r="U1231" s="70"/>
      <c r="V1231" s="70"/>
      <c r="W1231" s="70"/>
      <c r="X1231" s="70"/>
      <c r="Y1231" s="70"/>
      <c r="Z1231" s="70"/>
      <c r="AA1231" s="70"/>
      <c r="AB1231" s="70"/>
      <c r="AC1231" s="70"/>
      <c r="AD1231" s="70"/>
      <c r="AE1231" s="70"/>
      <c r="AF1231" s="70"/>
      <c r="AG1231" s="70"/>
      <c r="AH1231" s="70"/>
      <c r="AI1231" s="70"/>
      <c r="AJ1231" s="70"/>
      <c r="AK1231" s="70"/>
      <c r="AL1231" s="70"/>
      <c r="AM1231" s="70"/>
      <c r="AN1231" s="70"/>
      <c r="AO1231" s="70"/>
      <c r="AP1231" s="70"/>
      <c r="AQ1231" s="70"/>
      <c r="AR1231" s="70"/>
      <c r="AS1231" s="70"/>
      <c r="AT1231" s="70"/>
      <c r="AU1231" s="70"/>
      <c r="AV1231" s="70"/>
      <c r="AW1231" s="70"/>
      <c r="AX1231" s="70"/>
      <c r="AY1231" s="70"/>
      <c r="AZ1231" s="70"/>
      <c r="BA1231" s="70"/>
      <c r="BB1231" s="70"/>
      <c r="BC1231" s="70"/>
      <c r="BD1231" s="70"/>
      <c r="BE1231" s="70"/>
      <c r="BF1231" s="70"/>
      <c r="BG1231" s="70"/>
      <c r="BH1231" s="70"/>
      <c r="BI1231" s="70"/>
      <c r="BJ1231" s="70"/>
      <c r="BK1231" s="70"/>
      <c r="BL1231" s="70"/>
      <c r="BM1231" s="70"/>
      <c r="BN1231" s="70"/>
      <c r="BO1231" s="70"/>
      <c r="BP1231" s="70"/>
      <c r="BQ1231" s="70"/>
      <c r="BR1231" s="70"/>
      <c r="BS1231" s="70"/>
      <c r="BT1231" s="70"/>
      <c r="BU1231" s="70"/>
      <c r="BV1231" s="70"/>
      <c r="BW1231" s="70"/>
      <c r="BX1231" s="70"/>
      <c r="BY1231" s="70"/>
      <c r="BZ1231" s="70"/>
      <c r="CA1231" s="70"/>
      <c r="CB1231" s="70"/>
      <c r="CC1231" s="70"/>
      <c r="CD1231" s="70"/>
      <c r="CE1231" s="70"/>
      <c r="CF1231" s="70"/>
      <c r="CG1231" s="70"/>
      <c r="CH1231" s="70"/>
      <c r="CI1231" s="70"/>
      <c r="CJ1231" s="70"/>
      <c r="CK1231" s="70"/>
      <c r="CL1231" s="70"/>
      <c r="CM1231" s="70"/>
      <c r="CN1231" s="70"/>
      <c r="CO1231" s="70"/>
      <c r="CP1231" s="70"/>
      <c r="CQ1231" s="70"/>
      <c r="CR1231" s="70"/>
      <c r="CS1231" s="70"/>
      <c r="CT1231" s="70"/>
      <c r="CU1231" s="70"/>
      <c r="CV1231" s="70"/>
      <c r="CW1231" s="70"/>
      <c r="CX1231" s="70"/>
      <c r="CY1231" s="70"/>
      <c r="CZ1231" s="70"/>
      <c r="DA1231" s="70"/>
      <c r="DB1231" s="70"/>
      <c r="DC1231" s="70"/>
      <c r="DD1231" s="70"/>
      <c r="DE1231" s="70"/>
      <c r="DF1231" s="70"/>
      <c r="DG1231" s="70"/>
      <c r="DH1231" s="70"/>
      <c r="DI1231" s="70"/>
      <c r="DJ1231" s="70"/>
      <c r="DK1231" s="70"/>
      <c r="DL1231" s="70"/>
      <c r="DM1231" s="70"/>
      <c r="DN1231" s="70"/>
      <c r="DO1231" s="70"/>
      <c r="DP1231" s="70"/>
      <c r="DQ1231" s="70"/>
      <c r="DR1231" s="70"/>
      <c r="DS1231" s="70"/>
      <c r="DT1231" s="70"/>
      <c r="DU1231" s="70"/>
      <c r="DV1231" s="70"/>
      <c r="DW1231" s="70"/>
      <c r="DX1231" s="70"/>
      <c r="DY1231" s="70"/>
      <c r="DZ1231" s="70"/>
      <c r="EA1231" s="70"/>
      <c r="EB1231" s="70"/>
      <c r="EC1231" s="70"/>
      <c r="ED1231" s="70"/>
      <c r="EE1231" s="70"/>
      <c r="EF1231" s="70"/>
      <c r="EG1231" s="70"/>
      <c r="EH1231" s="70"/>
      <c r="EI1231" s="70"/>
      <c r="EJ1231" s="70"/>
      <c r="EK1231" s="70"/>
      <c r="EL1231" s="70"/>
      <c r="EM1231" s="70"/>
      <c r="EN1231" s="70"/>
      <c r="EO1231" s="70"/>
      <c r="EP1231" s="70"/>
      <c r="EQ1231" s="70"/>
      <c r="ER1231" s="70"/>
      <c r="ES1231" s="70"/>
      <c r="ET1231" s="70"/>
      <c r="EU1231" s="70"/>
      <c r="EV1231" s="70"/>
      <c r="EW1231" s="70"/>
      <c r="EX1231" s="70"/>
      <c r="EY1231" s="70"/>
      <c r="EZ1231" s="70"/>
      <c r="FA1231" s="70"/>
      <c r="FB1231" s="70"/>
      <c r="FC1231" s="70"/>
      <c r="FD1231" s="70"/>
      <c r="FE1231" s="70"/>
      <c r="FF1231" s="70"/>
      <c r="FG1231" s="70"/>
      <c r="FH1231" s="70"/>
      <c r="FI1231" s="70"/>
      <c r="FJ1231" s="70"/>
      <c r="FK1231" s="70"/>
      <c r="FL1231" s="70"/>
      <c r="FM1231" s="70"/>
      <c r="FN1231" s="70"/>
      <c r="FO1231" s="70"/>
      <c r="FP1231" s="70"/>
      <c r="FQ1231" s="70"/>
      <c r="FR1231" s="70"/>
      <c r="FS1231" s="70"/>
      <c r="FT1231" s="70"/>
      <c r="FU1231" s="70"/>
      <c r="FV1231" s="70"/>
      <c r="FW1231" s="70"/>
      <c r="FX1231" s="70"/>
      <c r="FY1231" s="70"/>
      <c r="FZ1231" s="70"/>
      <c r="GA1231" s="70"/>
      <c r="GB1231" s="70"/>
      <c r="GC1231" s="70"/>
      <c r="GD1231" s="70"/>
      <c r="GE1231" s="70"/>
      <c r="GF1231" s="70"/>
      <c r="GG1231" s="70"/>
      <c r="GH1231" s="70"/>
      <c r="GI1231" s="70"/>
      <c r="GJ1231" s="70"/>
      <c r="GK1231" s="70"/>
      <c r="GL1231" s="70"/>
      <c r="GM1231" s="70"/>
      <c r="GN1231" s="70"/>
      <c r="GO1231" s="70"/>
      <c r="GP1231" s="70"/>
      <c r="GQ1231" s="70"/>
      <c r="GR1231" s="70"/>
      <c r="GS1231" s="70"/>
      <c r="GT1231" s="70"/>
      <c r="GU1231" s="70"/>
      <c r="GV1231" s="70"/>
      <c r="GW1231" s="70"/>
      <c r="GX1231" s="70"/>
      <c r="GY1231" s="70"/>
      <c r="GZ1231" s="70"/>
      <c r="HA1231" s="70"/>
      <c r="HB1231" s="70"/>
      <c r="HC1231" s="70"/>
      <c r="HD1231" s="70"/>
      <c r="HE1231" s="70"/>
      <c r="HF1231" s="70"/>
      <c r="HG1231" s="70"/>
      <c r="HH1231" s="70"/>
      <c r="HI1231" s="70"/>
      <c r="HJ1231" s="70"/>
      <c r="HK1231" s="70"/>
      <c r="HL1231" s="70"/>
      <c r="HM1231" s="70"/>
      <c r="HN1231" s="70"/>
      <c r="HO1231" s="70"/>
      <c r="HP1231" s="70"/>
      <c r="HQ1231" s="70"/>
      <c r="HR1231" s="70"/>
      <c r="HS1231" s="70"/>
      <c r="HT1231" s="70"/>
      <c r="HU1231" s="70"/>
      <c r="HV1231" s="70"/>
      <c r="HW1231" s="70"/>
      <c r="HX1231" s="70"/>
      <c r="HY1231" s="70"/>
      <c r="HZ1231" s="70"/>
      <c r="IA1231" s="70"/>
      <c r="IB1231" s="70"/>
      <c r="IC1231" s="70"/>
      <c r="ID1231" s="70"/>
      <c r="IE1231" s="70"/>
      <c r="IF1231" s="70"/>
      <c r="IG1231" s="70"/>
      <c r="IH1231" s="70"/>
      <c r="II1231" s="70"/>
      <c r="IJ1231" s="70"/>
      <c r="IK1231" s="70"/>
      <c r="IL1231" s="70"/>
      <c r="IM1231" s="70"/>
      <c r="IN1231" s="70"/>
      <c r="IO1231" s="70"/>
      <c r="IP1231" s="70"/>
      <c r="IQ1231" s="70"/>
      <c r="IR1231" s="70"/>
      <c r="IS1231" s="70"/>
      <c r="IT1231" s="70"/>
    </row>
    <row r="1232" spans="1:254" s="11" customFormat="1" ht="12.75" x14ac:dyDescent="0.35">
      <c r="A1232" s="1">
        <v>1519</v>
      </c>
      <c r="B1232" s="53" t="s">
        <v>996</v>
      </c>
      <c r="C1232" s="44" t="s">
        <v>997</v>
      </c>
      <c r="D1232" s="54">
        <v>1</v>
      </c>
      <c r="E1232" s="53" t="s">
        <v>127</v>
      </c>
      <c r="F1232" s="12">
        <f t="shared" si="51"/>
        <v>2012</v>
      </c>
      <c r="G1232" s="56" t="s">
        <v>1067</v>
      </c>
      <c r="H1232" s="56" t="s">
        <v>1068</v>
      </c>
      <c r="I1232" s="53" t="s">
        <v>3</v>
      </c>
      <c r="J1232" s="70"/>
      <c r="K1232" s="70"/>
      <c r="L1232" s="70"/>
      <c r="M1232" s="70"/>
      <c r="N1232" s="70"/>
      <c r="O1232" s="70"/>
      <c r="P1232" s="70"/>
      <c r="Q1232" s="70"/>
      <c r="R1232" s="70"/>
      <c r="S1232" s="70"/>
      <c r="T1232" s="70"/>
      <c r="U1232" s="70"/>
      <c r="V1232" s="70"/>
      <c r="W1232" s="70"/>
      <c r="X1232" s="70"/>
      <c r="Y1232" s="70"/>
      <c r="Z1232" s="70"/>
      <c r="AA1232" s="70"/>
      <c r="AB1232" s="70"/>
      <c r="AC1232" s="70"/>
      <c r="AD1232" s="70"/>
      <c r="AE1232" s="70"/>
      <c r="AF1232" s="70"/>
      <c r="AG1232" s="70"/>
      <c r="AH1232" s="70"/>
      <c r="AI1232" s="70"/>
      <c r="AJ1232" s="70"/>
      <c r="AK1232" s="70"/>
      <c r="AL1232" s="70"/>
      <c r="AM1232" s="70"/>
      <c r="AN1232" s="70"/>
      <c r="AO1232" s="70"/>
      <c r="AP1232" s="70"/>
      <c r="AQ1232" s="70"/>
      <c r="AR1232" s="70"/>
      <c r="AS1232" s="70"/>
      <c r="AT1232" s="70"/>
      <c r="AU1232" s="70"/>
      <c r="AV1232" s="70"/>
      <c r="AW1232" s="70"/>
      <c r="AX1232" s="70"/>
      <c r="AY1232" s="70"/>
      <c r="AZ1232" s="70"/>
      <c r="BA1232" s="70"/>
      <c r="BB1232" s="70"/>
      <c r="BC1232" s="70"/>
      <c r="BD1232" s="70"/>
      <c r="BE1232" s="70"/>
      <c r="BF1232" s="70"/>
      <c r="BG1232" s="70"/>
      <c r="BH1232" s="70"/>
      <c r="BI1232" s="70"/>
      <c r="BJ1232" s="70"/>
      <c r="BK1232" s="70"/>
      <c r="BL1232" s="70"/>
      <c r="BM1232" s="70"/>
      <c r="BN1232" s="70"/>
      <c r="BO1232" s="70"/>
      <c r="BP1232" s="70"/>
      <c r="BQ1232" s="70"/>
      <c r="BR1232" s="70"/>
      <c r="BS1232" s="70"/>
      <c r="BT1232" s="70"/>
      <c r="BU1232" s="70"/>
      <c r="BV1232" s="70"/>
      <c r="BW1232" s="70"/>
      <c r="BX1232" s="70"/>
      <c r="BY1232" s="70"/>
      <c r="BZ1232" s="70"/>
      <c r="CA1232" s="70"/>
      <c r="CB1232" s="70"/>
      <c r="CC1232" s="70"/>
      <c r="CD1232" s="70"/>
      <c r="CE1232" s="70"/>
      <c r="CF1232" s="70"/>
      <c r="CG1232" s="70"/>
      <c r="CH1232" s="70"/>
      <c r="CI1232" s="70"/>
      <c r="CJ1232" s="70"/>
      <c r="CK1232" s="70"/>
      <c r="CL1232" s="70"/>
      <c r="CM1232" s="70"/>
      <c r="CN1232" s="70"/>
      <c r="CO1232" s="70"/>
      <c r="CP1232" s="70"/>
      <c r="CQ1232" s="70"/>
      <c r="CR1232" s="70"/>
      <c r="CS1232" s="70"/>
      <c r="CT1232" s="70"/>
      <c r="CU1232" s="70"/>
      <c r="CV1232" s="70"/>
      <c r="CW1232" s="70"/>
      <c r="CX1232" s="70"/>
      <c r="CY1232" s="70"/>
      <c r="CZ1232" s="70"/>
      <c r="DA1232" s="70"/>
      <c r="DB1232" s="70"/>
      <c r="DC1232" s="70"/>
      <c r="DD1232" s="70"/>
      <c r="DE1232" s="70"/>
      <c r="DF1232" s="70"/>
      <c r="DG1232" s="70"/>
      <c r="DH1232" s="70"/>
      <c r="DI1232" s="70"/>
      <c r="DJ1232" s="70"/>
      <c r="DK1232" s="70"/>
      <c r="DL1232" s="70"/>
      <c r="DM1232" s="70"/>
      <c r="DN1232" s="70"/>
      <c r="DO1232" s="70"/>
      <c r="DP1232" s="70"/>
      <c r="DQ1232" s="70"/>
      <c r="DR1232" s="70"/>
      <c r="DS1232" s="70"/>
      <c r="DT1232" s="70"/>
      <c r="DU1232" s="70"/>
      <c r="DV1232" s="70"/>
      <c r="DW1232" s="70"/>
      <c r="DX1232" s="70"/>
      <c r="DY1232" s="70"/>
      <c r="DZ1232" s="70"/>
      <c r="EA1232" s="70"/>
      <c r="EB1232" s="70"/>
      <c r="EC1232" s="70"/>
      <c r="ED1232" s="70"/>
      <c r="EE1232" s="70"/>
      <c r="EF1232" s="70"/>
      <c r="EG1232" s="70"/>
      <c r="EH1232" s="70"/>
      <c r="EI1232" s="70"/>
      <c r="EJ1232" s="70"/>
      <c r="EK1232" s="70"/>
      <c r="EL1232" s="70"/>
      <c r="EM1232" s="70"/>
      <c r="EN1232" s="70"/>
      <c r="EO1232" s="70"/>
      <c r="EP1232" s="70"/>
      <c r="EQ1232" s="70"/>
      <c r="ER1232" s="70"/>
      <c r="ES1232" s="70"/>
      <c r="ET1232" s="70"/>
      <c r="EU1232" s="70"/>
      <c r="EV1232" s="70"/>
      <c r="EW1232" s="70"/>
      <c r="EX1232" s="70"/>
      <c r="EY1232" s="70"/>
      <c r="EZ1232" s="70"/>
      <c r="FA1232" s="70"/>
      <c r="FB1232" s="70"/>
      <c r="FC1232" s="70"/>
      <c r="FD1232" s="70"/>
      <c r="FE1232" s="70"/>
      <c r="FF1232" s="70"/>
      <c r="FG1232" s="70"/>
      <c r="FH1232" s="70"/>
      <c r="FI1232" s="70"/>
      <c r="FJ1232" s="70"/>
      <c r="FK1232" s="70"/>
      <c r="FL1232" s="70"/>
      <c r="FM1232" s="70"/>
      <c r="FN1232" s="70"/>
      <c r="FO1232" s="70"/>
      <c r="FP1232" s="70"/>
      <c r="FQ1232" s="70"/>
      <c r="FR1232" s="70"/>
      <c r="FS1232" s="70"/>
      <c r="FT1232" s="70"/>
      <c r="FU1232" s="70"/>
      <c r="FV1232" s="70"/>
      <c r="FW1232" s="70"/>
      <c r="FX1232" s="70"/>
      <c r="FY1232" s="70"/>
      <c r="FZ1232" s="70"/>
      <c r="GA1232" s="70"/>
      <c r="GB1232" s="70"/>
      <c r="GC1232" s="70"/>
      <c r="GD1232" s="70"/>
      <c r="GE1232" s="70"/>
      <c r="GF1232" s="70"/>
      <c r="GG1232" s="70"/>
      <c r="GH1232" s="70"/>
      <c r="GI1232" s="70"/>
      <c r="GJ1232" s="70"/>
      <c r="GK1232" s="70"/>
      <c r="GL1232" s="70"/>
      <c r="GM1232" s="70"/>
      <c r="GN1232" s="70"/>
      <c r="GO1232" s="70"/>
      <c r="GP1232" s="70"/>
      <c r="GQ1232" s="70"/>
      <c r="GR1232" s="70"/>
      <c r="GS1232" s="70"/>
      <c r="GT1232" s="70"/>
      <c r="GU1232" s="70"/>
      <c r="GV1232" s="70"/>
      <c r="GW1232" s="70"/>
      <c r="GX1232" s="70"/>
      <c r="GY1232" s="70"/>
      <c r="GZ1232" s="70"/>
      <c r="HA1232" s="70"/>
      <c r="HB1232" s="70"/>
      <c r="HC1232" s="70"/>
      <c r="HD1232" s="70"/>
      <c r="HE1232" s="70"/>
      <c r="HF1232" s="70"/>
      <c r="HG1232" s="70"/>
      <c r="HH1232" s="70"/>
      <c r="HI1232" s="70"/>
      <c r="HJ1232" s="70"/>
      <c r="HK1232" s="70"/>
      <c r="HL1232" s="70"/>
      <c r="HM1232" s="70"/>
      <c r="HN1232" s="70"/>
      <c r="HO1232" s="70"/>
      <c r="HP1232" s="70"/>
      <c r="HQ1232" s="70"/>
      <c r="HR1232" s="70"/>
      <c r="HS1232" s="70"/>
      <c r="HT1232" s="70"/>
      <c r="HU1232" s="70"/>
      <c r="HV1232" s="70"/>
      <c r="HW1232" s="70"/>
      <c r="HX1232" s="70"/>
      <c r="HY1232" s="70"/>
      <c r="HZ1232" s="70"/>
      <c r="IA1232" s="70"/>
      <c r="IB1232" s="70"/>
      <c r="IC1232" s="70"/>
      <c r="ID1232" s="70"/>
      <c r="IE1232" s="70"/>
      <c r="IF1232" s="70"/>
      <c r="IG1232" s="70"/>
      <c r="IH1232" s="70"/>
      <c r="II1232" s="70"/>
      <c r="IJ1232" s="70"/>
      <c r="IK1232" s="70"/>
      <c r="IL1232" s="70"/>
      <c r="IM1232" s="70"/>
      <c r="IN1232" s="70"/>
      <c r="IO1232" s="70"/>
      <c r="IP1232" s="70"/>
      <c r="IQ1232" s="70"/>
      <c r="IR1232" s="70"/>
      <c r="IS1232" s="70"/>
      <c r="IT1232" s="70"/>
    </row>
    <row r="1233" spans="1:254" s="11" customFormat="1" ht="12.75" x14ac:dyDescent="0.35">
      <c r="A1233" s="11">
        <v>1520</v>
      </c>
      <c r="B1233" s="53" t="s">
        <v>996</v>
      </c>
      <c r="C1233" s="44" t="s">
        <v>997</v>
      </c>
      <c r="D1233" s="54">
        <v>1</v>
      </c>
      <c r="E1233" s="53" t="s">
        <v>1069</v>
      </c>
      <c r="F1233" s="12">
        <f t="shared" si="51"/>
        <v>2012</v>
      </c>
      <c r="G1233" s="56" t="s">
        <v>1070</v>
      </c>
      <c r="H1233" s="56" t="s">
        <v>1071</v>
      </c>
      <c r="I1233" s="53" t="s">
        <v>3</v>
      </c>
      <c r="J1233" s="70"/>
      <c r="K1233" s="70"/>
      <c r="L1233" s="70"/>
      <c r="M1233" s="70"/>
      <c r="N1233" s="70"/>
      <c r="O1233" s="70"/>
      <c r="P1233" s="70"/>
      <c r="Q1233" s="70"/>
      <c r="R1233" s="70"/>
      <c r="S1233" s="70"/>
      <c r="T1233" s="70"/>
      <c r="U1233" s="70"/>
      <c r="V1233" s="70"/>
      <c r="W1233" s="70"/>
      <c r="X1233" s="70"/>
      <c r="Y1233" s="70"/>
      <c r="Z1233" s="70"/>
      <c r="AA1233" s="70"/>
      <c r="AB1233" s="70"/>
      <c r="AC1233" s="70"/>
      <c r="AD1233" s="70"/>
      <c r="AE1233" s="70"/>
      <c r="AF1233" s="70"/>
      <c r="AG1233" s="70"/>
      <c r="AH1233" s="70"/>
      <c r="AI1233" s="70"/>
      <c r="AJ1233" s="70"/>
      <c r="AK1233" s="70"/>
      <c r="AL1233" s="70"/>
      <c r="AM1233" s="70"/>
      <c r="AN1233" s="70"/>
      <c r="AO1233" s="70"/>
      <c r="AP1233" s="70"/>
      <c r="AQ1233" s="70"/>
      <c r="AR1233" s="70"/>
      <c r="AS1233" s="70"/>
      <c r="AT1233" s="70"/>
      <c r="AU1233" s="70"/>
      <c r="AV1233" s="70"/>
      <c r="AW1233" s="70"/>
      <c r="AX1233" s="70"/>
      <c r="AY1233" s="70"/>
      <c r="AZ1233" s="70"/>
      <c r="BA1233" s="70"/>
      <c r="BB1233" s="70"/>
      <c r="BC1233" s="70"/>
      <c r="BD1233" s="70"/>
      <c r="BE1233" s="70"/>
      <c r="BF1233" s="70"/>
      <c r="BG1233" s="70"/>
      <c r="BH1233" s="70"/>
      <c r="BI1233" s="70"/>
      <c r="BJ1233" s="70"/>
      <c r="BK1233" s="70"/>
      <c r="BL1233" s="70"/>
      <c r="BM1233" s="70"/>
      <c r="BN1233" s="70"/>
      <c r="BO1233" s="70"/>
      <c r="BP1233" s="70"/>
      <c r="BQ1233" s="70"/>
      <c r="BR1233" s="70"/>
      <c r="BS1233" s="70"/>
      <c r="BT1233" s="70"/>
      <c r="BU1233" s="70"/>
      <c r="BV1233" s="70"/>
      <c r="BW1233" s="70"/>
      <c r="BX1233" s="70"/>
      <c r="BY1233" s="70"/>
      <c r="BZ1233" s="70"/>
      <c r="CA1233" s="70"/>
      <c r="CB1233" s="70"/>
      <c r="CC1233" s="70"/>
      <c r="CD1233" s="70"/>
      <c r="CE1233" s="70"/>
      <c r="CF1233" s="70"/>
      <c r="CG1233" s="70"/>
      <c r="CH1233" s="70"/>
      <c r="CI1233" s="70"/>
      <c r="CJ1233" s="70"/>
      <c r="CK1233" s="70"/>
      <c r="CL1233" s="70"/>
      <c r="CM1233" s="70"/>
      <c r="CN1233" s="70"/>
      <c r="CO1233" s="70"/>
      <c r="CP1233" s="70"/>
      <c r="CQ1233" s="70"/>
      <c r="CR1233" s="70"/>
      <c r="CS1233" s="70"/>
      <c r="CT1233" s="70"/>
      <c r="CU1233" s="70"/>
      <c r="CV1233" s="70"/>
      <c r="CW1233" s="70"/>
      <c r="CX1233" s="70"/>
      <c r="CY1233" s="70"/>
      <c r="CZ1233" s="70"/>
      <c r="DA1233" s="70"/>
      <c r="DB1233" s="70"/>
      <c r="DC1233" s="70"/>
      <c r="DD1233" s="70"/>
      <c r="DE1233" s="70"/>
      <c r="DF1233" s="70"/>
      <c r="DG1233" s="70"/>
      <c r="DH1233" s="70"/>
      <c r="DI1233" s="70"/>
      <c r="DJ1233" s="70"/>
      <c r="DK1233" s="70"/>
      <c r="DL1233" s="70"/>
      <c r="DM1233" s="70"/>
      <c r="DN1233" s="70"/>
      <c r="DO1233" s="70"/>
      <c r="DP1233" s="70"/>
      <c r="DQ1233" s="70"/>
      <c r="DR1233" s="70"/>
      <c r="DS1233" s="70"/>
      <c r="DT1233" s="70"/>
      <c r="DU1233" s="70"/>
      <c r="DV1233" s="70"/>
      <c r="DW1233" s="70"/>
      <c r="DX1233" s="70"/>
      <c r="DY1233" s="70"/>
      <c r="DZ1233" s="70"/>
      <c r="EA1233" s="70"/>
      <c r="EB1233" s="70"/>
      <c r="EC1233" s="70"/>
      <c r="ED1233" s="70"/>
      <c r="EE1233" s="70"/>
      <c r="EF1233" s="70"/>
      <c r="EG1233" s="70"/>
      <c r="EH1233" s="70"/>
      <c r="EI1233" s="70"/>
      <c r="EJ1233" s="70"/>
      <c r="EK1233" s="70"/>
      <c r="EL1233" s="70"/>
      <c r="EM1233" s="70"/>
      <c r="EN1233" s="70"/>
      <c r="EO1233" s="70"/>
      <c r="EP1233" s="70"/>
      <c r="EQ1233" s="70"/>
      <c r="ER1233" s="70"/>
      <c r="ES1233" s="70"/>
      <c r="ET1233" s="70"/>
      <c r="EU1233" s="70"/>
      <c r="EV1233" s="70"/>
      <c r="EW1233" s="70"/>
      <c r="EX1233" s="70"/>
      <c r="EY1233" s="70"/>
      <c r="EZ1233" s="70"/>
      <c r="FA1233" s="70"/>
      <c r="FB1233" s="70"/>
      <c r="FC1233" s="70"/>
      <c r="FD1233" s="70"/>
      <c r="FE1233" s="70"/>
      <c r="FF1233" s="70"/>
      <c r="FG1233" s="70"/>
      <c r="FH1233" s="70"/>
      <c r="FI1233" s="70"/>
      <c r="FJ1233" s="70"/>
      <c r="FK1233" s="70"/>
      <c r="FL1233" s="70"/>
      <c r="FM1233" s="70"/>
      <c r="FN1233" s="70"/>
      <c r="FO1233" s="70"/>
      <c r="FP1233" s="70"/>
      <c r="FQ1233" s="70"/>
      <c r="FR1233" s="70"/>
      <c r="FS1233" s="70"/>
      <c r="FT1233" s="70"/>
      <c r="FU1233" s="70"/>
      <c r="FV1233" s="70"/>
      <c r="FW1233" s="70"/>
      <c r="FX1233" s="70"/>
      <c r="FY1233" s="70"/>
      <c r="FZ1233" s="70"/>
      <c r="GA1233" s="70"/>
      <c r="GB1233" s="70"/>
      <c r="GC1233" s="70"/>
      <c r="GD1233" s="70"/>
      <c r="GE1233" s="70"/>
      <c r="GF1233" s="70"/>
      <c r="GG1233" s="70"/>
      <c r="GH1233" s="70"/>
      <c r="GI1233" s="70"/>
      <c r="GJ1233" s="70"/>
      <c r="GK1233" s="70"/>
      <c r="GL1233" s="70"/>
      <c r="GM1233" s="70"/>
      <c r="GN1233" s="70"/>
      <c r="GO1233" s="70"/>
      <c r="GP1233" s="70"/>
      <c r="GQ1233" s="70"/>
      <c r="GR1233" s="70"/>
      <c r="GS1233" s="70"/>
      <c r="GT1233" s="70"/>
      <c r="GU1233" s="70"/>
      <c r="GV1233" s="70"/>
      <c r="GW1233" s="70"/>
      <c r="GX1233" s="70"/>
      <c r="GY1233" s="70"/>
      <c r="GZ1233" s="70"/>
      <c r="HA1233" s="70"/>
      <c r="HB1233" s="70"/>
      <c r="HC1233" s="70"/>
      <c r="HD1233" s="70"/>
      <c r="HE1233" s="70"/>
      <c r="HF1233" s="70"/>
      <c r="HG1233" s="70"/>
      <c r="HH1233" s="70"/>
      <c r="HI1233" s="70"/>
      <c r="HJ1233" s="70"/>
      <c r="HK1233" s="70"/>
      <c r="HL1233" s="70"/>
      <c r="HM1233" s="70"/>
      <c r="HN1233" s="70"/>
      <c r="HO1233" s="70"/>
      <c r="HP1233" s="70"/>
      <c r="HQ1233" s="70"/>
      <c r="HR1233" s="70"/>
      <c r="HS1233" s="70"/>
      <c r="HT1233" s="70"/>
      <c r="HU1233" s="70"/>
      <c r="HV1233" s="70"/>
      <c r="HW1233" s="70"/>
      <c r="HX1233" s="70"/>
      <c r="HY1233" s="70"/>
      <c r="HZ1233" s="70"/>
      <c r="IA1233" s="70"/>
      <c r="IB1233" s="70"/>
      <c r="IC1233" s="70"/>
      <c r="ID1233" s="70"/>
      <c r="IE1233" s="70"/>
      <c r="IF1233" s="70"/>
      <c r="IG1233" s="70"/>
      <c r="IH1233" s="70"/>
      <c r="II1233" s="70"/>
      <c r="IJ1233" s="70"/>
      <c r="IK1233" s="70"/>
      <c r="IL1233" s="70"/>
      <c r="IM1233" s="70"/>
      <c r="IN1233" s="70"/>
      <c r="IO1233" s="70"/>
      <c r="IP1233" s="70"/>
      <c r="IQ1233" s="70"/>
      <c r="IR1233" s="70"/>
      <c r="IS1233" s="70"/>
      <c r="IT1233" s="70"/>
    </row>
    <row r="1234" spans="1:254" s="11" customFormat="1" ht="12.75" x14ac:dyDescent="0.35">
      <c r="A1234" s="1">
        <v>1521</v>
      </c>
      <c r="B1234" s="53" t="s">
        <v>996</v>
      </c>
      <c r="C1234" s="44" t="s">
        <v>997</v>
      </c>
      <c r="D1234" s="54">
        <v>1</v>
      </c>
      <c r="E1234" s="53" t="s">
        <v>1072</v>
      </c>
      <c r="F1234" s="12">
        <f t="shared" si="51"/>
        <v>2013</v>
      </c>
      <c r="G1234" s="56" t="s">
        <v>1073</v>
      </c>
      <c r="H1234" s="57"/>
      <c r="I1234" s="53" t="s">
        <v>3</v>
      </c>
      <c r="J1234" s="70"/>
      <c r="K1234" s="70"/>
      <c r="L1234" s="70"/>
      <c r="M1234" s="70"/>
      <c r="N1234" s="70"/>
      <c r="O1234" s="70"/>
      <c r="P1234" s="70"/>
      <c r="Q1234" s="70"/>
      <c r="R1234" s="70"/>
      <c r="S1234" s="70"/>
      <c r="T1234" s="70"/>
      <c r="U1234" s="70"/>
      <c r="V1234" s="70"/>
      <c r="W1234" s="70"/>
      <c r="X1234" s="70"/>
      <c r="Y1234" s="70"/>
      <c r="Z1234" s="70"/>
      <c r="AA1234" s="70"/>
      <c r="AB1234" s="70"/>
      <c r="AC1234" s="70"/>
      <c r="AD1234" s="70"/>
      <c r="AE1234" s="70"/>
      <c r="AF1234" s="70"/>
      <c r="AG1234" s="70"/>
      <c r="AH1234" s="70"/>
      <c r="AI1234" s="70"/>
      <c r="AJ1234" s="70"/>
      <c r="AK1234" s="70"/>
      <c r="AL1234" s="70"/>
      <c r="AM1234" s="70"/>
      <c r="AN1234" s="70"/>
      <c r="AO1234" s="70"/>
      <c r="AP1234" s="70"/>
      <c r="AQ1234" s="70"/>
      <c r="AR1234" s="70"/>
      <c r="AS1234" s="70"/>
      <c r="AT1234" s="70"/>
      <c r="AU1234" s="70"/>
      <c r="AV1234" s="70"/>
      <c r="AW1234" s="70"/>
      <c r="AX1234" s="70"/>
      <c r="AY1234" s="70"/>
      <c r="AZ1234" s="70"/>
      <c r="BA1234" s="70"/>
      <c r="BB1234" s="70"/>
      <c r="BC1234" s="70"/>
      <c r="BD1234" s="70"/>
      <c r="BE1234" s="70"/>
      <c r="BF1234" s="70"/>
      <c r="BG1234" s="70"/>
      <c r="BH1234" s="70"/>
      <c r="BI1234" s="70"/>
      <c r="BJ1234" s="70"/>
      <c r="BK1234" s="70"/>
      <c r="BL1234" s="70"/>
      <c r="BM1234" s="70"/>
      <c r="BN1234" s="70"/>
      <c r="BO1234" s="70"/>
      <c r="BP1234" s="70"/>
      <c r="BQ1234" s="70"/>
      <c r="BR1234" s="70"/>
      <c r="BS1234" s="70"/>
      <c r="BT1234" s="70"/>
      <c r="BU1234" s="70"/>
      <c r="BV1234" s="70"/>
      <c r="BW1234" s="70"/>
      <c r="BX1234" s="70"/>
      <c r="BY1234" s="70"/>
      <c r="BZ1234" s="70"/>
      <c r="CA1234" s="70"/>
      <c r="CB1234" s="70"/>
      <c r="CC1234" s="70"/>
      <c r="CD1234" s="70"/>
      <c r="CE1234" s="70"/>
      <c r="CF1234" s="70"/>
      <c r="CG1234" s="70"/>
      <c r="CH1234" s="70"/>
      <c r="CI1234" s="70"/>
      <c r="CJ1234" s="70"/>
      <c r="CK1234" s="70"/>
      <c r="CL1234" s="70"/>
      <c r="CM1234" s="70"/>
      <c r="CN1234" s="70"/>
      <c r="CO1234" s="70"/>
      <c r="CP1234" s="70"/>
      <c r="CQ1234" s="70"/>
      <c r="CR1234" s="70"/>
      <c r="CS1234" s="70"/>
      <c r="CT1234" s="70"/>
      <c r="CU1234" s="70"/>
      <c r="CV1234" s="70"/>
      <c r="CW1234" s="70"/>
      <c r="CX1234" s="70"/>
      <c r="CY1234" s="70"/>
      <c r="CZ1234" s="70"/>
      <c r="DA1234" s="70"/>
      <c r="DB1234" s="70"/>
      <c r="DC1234" s="70"/>
      <c r="DD1234" s="70"/>
      <c r="DE1234" s="70"/>
      <c r="DF1234" s="70"/>
      <c r="DG1234" s="70"/>
      <c r="DH1234" s="70"/>
      <c r="DI1234" s="70"/>
      <c r="DJ1234" s="70"/>
      <c r="DK1234" s="70"/>
      <c r="DL1234" s="70"/>
      <c r="DM1234" s="70"/>
      <c r="DN1234" s="70"/>
      <c r="DO1234" s="70"/>
      <c r="DP1234" s="70"/>
      <c r="DQ1234" s="70"/>
      <c r="DR1234" s="70"/>
      <c r="DS1234" s="70"/>
      <c r="DT1234" s="70"/>
      <c r="DU1234" s="70"/>
      <c r="DV1234" s="70"/>
      <c r="DW1234" s="70"/>
      <c r="DX1234" s="70"/>
      <c r="DY1234" s="70"/>
      <c r="DZ1234" s="70"/>
      <c r="EA1234" s="70"/>
      <c r="EB1234" s="70"/>
      <c r="EC1234" s="70"/>
      <c r="ED1234" s="70"/>
      <c r="EE1234" s="70"/>
      <c r="EF1234" s="70"/>
      <c r="EG1234" s="70"/>
      <c r="EH1234" s="70"/>
      <c r="EI1234" s="70"/>
      <c r="EJ1234" s="70"/>
      <c r="EK1234" s="70"/>
      <c r="EL1234" s="70"/>
      <c r="EM1234" s="70"/>
      <c r="EN1234" s="70"/>
      <c r="EO1234" s="70"/>
      <c r="EP1234" s="70"/>
      <c r="EQ1234" s="70"/>
      <c r="ER1234" s="70"/>
      <c r="ES1234" s="70"/>
      <c r="ET1234" s="70"/>
      <c r="EU1234" s="70"/>
      <c r="EV1234" s="70"/>
      <c r="EW1234" s="70"/>
      <c r="EX1234" s="70"/>
      <c r="EY1234" s="70"/>
      <c r="EZ1234" s="70"/>
      <c r="FA1234" s="70"/>
      <c r="FB1234" s="70"/>
      <c r="FC1234" s="70"/>
      <c r="FD1234" s="70"/>
      <c r="FE1234" s="70"/>
      <c r="FF1234" s="70"/>
      <c r="FG1234" s="70"/>
      <c r="FH1234" s="70"/>
      <c r="FI1234" s="70"/>
      <c r="FJ1234" s="70"/>
      <c r="FK1234" s="70"/>
      <c r="FL1234" s="70"/>
      <c r="FM1234" s="70"/>
      <c r="FN1234" s="70"/>
      <c r="FO1234" s="70"/>
      <c r="FP1234" s="70"/>
      <c r="FQ1234" s="70"/>
      <c r="FR1234" s="70"/>
      <c r="FS1234" s="70"/>
      <c r="FT1234" s="70"/>
      <c r="FU1234" s="70"/>
      <c r="FV1234" s="70"/>
      <c r="FW1234" s="70"/>
      <c r="FX1234" s="70"/>
      <c r="FY1234" s="70"/>
      <c r="FZ1234" s="70"/>
      <c r="GA1234" s="70"/>
      <c r="GB1234" s="70"/>
      <c r="GC1234" s="70"/>
      <c r="GD1234" s="70"/>
      <c r="GE1234" s="70"/>
      <c r="GF1234" s="70"/>
      <c r="GG1234" s="70"/>
      <c r="GH1234" s="70"/>
      <c r="GI1234" s="70"/>
      <c r="GJ1234" s="70"/>
      <c r="GK1234" s="70"/>
      <c r="GL1234" s="70"/>
      <c r="GM1234" s="70"/>
      <c r="GN1234" s="70"/>
      <c r="GO1234" s="70"/>
      <c r="GP1234" s="70"/>
      <c r="GQ1234" s="70"/>
      <c r="GR1234" s="70"/>
      <c r="GS1234" s="70"/>
      <c r="GT1234" s="70"/>
      <c r="GU1234" s="70"/>
      <c r="GV1234" s="70"/>
      <c r="GW1234" s="70"/>
      <c r="GX1234" s="70"/>
      <c r="GY1234" s="70"/>
      <c r="GZ1234" s="70"/>
      <c r="HA1234" s="70"/>
      <c r="HB1234" s="70"/>
      <c r="HC1234" s="70"/>
      <c r="HD1234" s="70"/>
      <c r="HE1234" s="70"/>
      <c r="HF1234" s="70"/>
      <c r="HG1234" s="70"/>
      <c r="HH1234" s="70"/>
      <c r="HI1234" s="70"/>
      <c r="HJ1234" s="70"/>
      <c r="HK1234" s="70"/>
      <c r="HL1234" s="70"/>
      <c r="HM1234" s="70"/>
      <c r="HN1234" s="70"/>
      <c r="HO1234" s="70"/>
      <c r="HP1234" s="70"/>
      <c r="HQ1234" s="70"/>
      <c r="HR1234" s="70"/>
      <c r="HS1234" s="70"/>
      <c r="HT1234" s="70"/>
      <c r="HU1234" s="70"/>
      <c r="HV1234" s="70"/>
      <c r="HW1234" s="70"/>
      <c r="HX1234" s="70"/>
      <c r="HY1234" s="70"/>
      <c r="HZ1234" s="70"/>
      <c r="IA1234" s="70"/>
      <c r="IB1234" s="70"/>
      <c r="IC1234" s="70"/>
      <c r="ID1234" s="70"/>
      <c r="IE1234" s="70"/>
      <c r="IF1234" s="70"/>
      <c r="IG1234" s="70"/>
      <c r="IH1234" s="70"/>
      <c r="II1234" s="70"/>
      <c r="IJ1234" s="70"/>
      <c r="IK1234" s="70"/>
      <c r="IL1234" s="70"/>
      <c r="IM1234" s="70"/>
      <c r="IN1234" s="70"/>
      <c r="IO1234" s="70"/>
      <c r="IP1234" s="70"/>
      <c r="IQ1234" s="70"/>
      <c r="IR1234" s="70"/>
      <c r="IS1234" s="70"/>
      <c r="IT1234" s="70"/>
    </row>
    <row r="1235" spans="1:254" s="11" customFormat="1" ht="12.75" x14ac:dyDescent="0.35">
      <c r="A1235" s="1">
        <v>1522</v>
      </c>
      <c r="B1235" s="44" t="s">
        <v>996</v>
      </c>
      <c r="C1235" s="44" t="s">
        <v>997</v>
      </c>
      <c r="D1235" s="47">
        <v>1</v>
      </c>
      <c r="E1235" s="44" t="s">
        <v>1069</v>
      </c>
      <c r="F1235" s="12">
        <f t="shared" si="51"/>
        <v>2013</v>
      </c>
      <c r="G1235" s="46" t="s">
        <v>1074</v>
      </c>
      <c r="H1235" s="46" t="s">
        <v>1075</v>
      </c>
      <c r="I1235" s="53" t="s">
        <v>3</v>
      </c>
      <c r="J1235" s="169"/>
      <c r="K1235" s="169"/>
      <c r="L1235" s="169"/>
      <c r="M1235" s="169"/>
      <c r="N1235" s="169"/>
      <c r="O1235" s="169"/>
      <c r="P1235" s="169"/>
      <c r="Q1235" s="169"/>
      <c r="R1235" s="169"/>
      <c r="S1235" s="169"/>
      <c r="T1235" s="169"/>
      <c r="U1235" s="169"/>
      <c r="V1235" s="169"/>
      <c r="W1235" s="169"/>
      <c r="X1235" s="169"/>
      <c r="Y1235" s="169"/>
      <c r="Z1235" s="169"/>
      <c r="AA1235" s="169"/>
      <c r="AB1235" s="169"/>
      <c r="AC1235" s="169"/>
      <c r="AD1235" s="169"/>
      <c r="AE1235" s="169"/>
      <c r="AF1235" s="169"/>
      <c r="AG1235" s="169"/>
      <c r="AH1235" s="169"/>
      <c r="AI1235" s="169"/>
      <c r="AJ1235" s="169"/>
      <c r="AK1235" s="169"/>
      <c r="AL1235" s="169"/>
      <c r="AM1235" s="169"/>
      <c r="AN1235" s="169"/>
      <c r="AO1235" s="169"/>
      <c r="AP1235" s="169"/>
      <c r="AQ1235" s="169"/>
      <c r="AR1235" s="169"/>
      <c r="AS1235" s="169"/>
      <c r="AT1235" s="169"/>
      <c r="AU1235" s="169"/>
      <c r="AV1235" s="169"/>
      <c r="AW1235" s="169"/>
      <c r="AX1235" s="169"/>
      <c r="AY1235" s="169"/>
      <c r="AZ1235" s="169"/>
      <c r="BA1235" s="169"/>
      <c r="BB1235" s="169"/>
      <c r="BC1235" s="169"/>
      <c r="BD1235" s="169"/>
      <c r="BE1235" s="169"/>
      <c r="BF1235" s="169"/>
      <c r="BG1235" s="169"/>
      <c r="BH1235" s="169"/>
      <c r="BI1235" s="169"/>
      <c r="BJ1235" s="169"/>
      <c r="BK1235" s="169"/>
      <c r="BL1235" s="169"/>
      <c r="BM1235" s="169"/>
      <c r="BN1235" s="169"/>
      <c r="BO1235" s="169"/>
      <c r="BP1235" s="169"/>
      <c r="BQ1235" s="169"/>
      <c r="BR1235" s="169"/>
      <c r="BS1235" s="169"/>
      <c r="BT1235" s="169"/>
      <c r="BU1235" s="169"/>
      <c r="BV1235" s="169"/>
      <c r="BW1235" s="169"/>
      <c r="BX1235" s="169"/>
      <c r="BY1235" s="169"/>
      <c r="BZ1235" s="169"/>
      <c r="CA1235" s="169"/>
      <c r="CB1235" s="169"/>
      <c r="CC1235" s="169"/>
      <c r="CD1235" s="169"/>
      <c r="CE1235" s="169"/>
      <c r="CF1235" s="169"/>
      <c r="CG1235" s="169"/>
      <c r="CH1235" s="169"/>
      <c r="CI1235" s="169"/>
      <c r="CJ1235" s="169"/>
      <c r="CK1235" s="169"/>
      <c r="CL1235" s="169"/>
      <c r="CM1235" s="169"/>
      <c r="CN1235" s="169"/>
      <c r="CO1235" s="169"/>
      <c r="CP1235" s="169"/>
      <c r="CQ1235" s="169"/>
      <c r="CR1235" s="169"/>
      <c r="CS1235" s="169"/>
      <c r="CT1235" s="169"/>
      <c r="CU1235" s="169"/>
      <c r="CV1235" s="169"/>
      <c r="CW1235" s="169"/>
      <c r="CX1235" s="169"/>
      <c r="CY1235" s="169"/>
      <c r="CZ1235" s="169"/>
      <c r="DA1235" s="169"/>
      <c r="DB1235" s="169"/>
      <c r="DC1235" s="169"/>
      <c r="DD1235" s="169"/>
      <c r="DE1235" s="169"/>
      <c r="DF1235" s="169"/>
      <c r="DG1235" s="169"/>
      <c r="DH1235" s="169"/>
      <c r="DI1235" s="169"/>
      <c r="DJ1235" s="169"/>
      <c r="DK1235" s="169"/>
      <c r="DL1235" s="169"/>
      <c r="DM1235" s="169"/>
      <c r="DN1235" s="169"/>
      <c r="DO1235" s="169"/>
      <c r="DP1235" s="169"/>
      <c r="DQ1235" s="169"/>
      <c r="DR1235" s="169"/>
      <c r="DS1235" s="169"/>
      <c r="DT1235" s="169"/>
      <c r="DU1235" s="169"/>
      <c r="DV1235" s="169"/>
      <c r="DW1235" s="169"/>
      <c r="DX1235" s="169"/>
      <c r="DY1235" s="169"/>
      <c r="DZ1235" s="169"/>
      <c r="EA1235" s="169"/>
      <c r="EB1235" s="169"/>
      <c r="EC1235" s="169"/>
      <c r="ED1235" s="169"/>
      <c r="EE1235" s="169"/>
      <c r="EF1235" s="169"/>
      <c r="EG1235" s="169"/>
      <c r="EH1235" s="169"/>
      <c r="EI1235" s="169"/>
      <c r="EJ1235" s="169"/>
      <c r="EK1235" s="169"/>
      <c r="EL1235" s="169"/>
      <c r="EM1235" s="169"/>
      <c r="EN1235" s="169"/>
      <c r="EO1235" s="169"/>
      <c r="EP1235" s="169"/>
      <c r="EQ1235" s="169"/>
      <c r="ER1235" s="169"/>
      <c r="ES1235" s="169"/>
      <c r="ET1235" s="169"/>
      <c r="EU1235" s="169"/>
      <c r="EV1235" s="169"/>
      <c r="EW1235" s="169"/>
      <c r="EX1235" s="169"/>
      <c r="EY1235" s="169"/>
      <c r="EZ1235" s="169"/>
      <c r="FA1235" s="169"/>
      <c r="FB1235" s="169"/>
      <c r="FC1235" s="169"/>
      <c r="FD1235" s="169"/>
      <c r="FE1235" s="169"/>
      <c r="FF1235" s="169"/>
      <c r="FG1235" s="169"/>
      <c r="FH1235" s="169"/>
      <c r="FI1235" s="169"/>
      <c r="FJ1235" s="169"/>
      <c r="FK1235" s="169"/>
      <c r="FL1235" s="169"/>
      <c r="FM1235" s="169"/>
      <c r="FN1235" s="169"/>
      <c r="FO1235" s="169"/>
      <c r="FP1235" s="169"/>
      <c r="FQ1235" s="169"/>
      <c r="FR1235" s="169"/>
      <c r="FS1235" s="169"/>
      <c r="FT1235" s="169"/>
      <c r="FU1235" s="169"/>
      <c r="FV1235" s="169"/>
      <c r="FW1235" s="169"/>
      <c r="FX1235" s="169"/>
      <c r="FY1235" s="169"/>
      <c r="FZ1235" s="169"/>
      <c r="GA1235" s="169"/>
      <c r="GB1235" s="169"/>
      <c r="GC1235" s="169"/>
      <c r="GD1235" s="169"/>
      <c r="GE1235" s="169"/>
      <c r="GF1235" s="169"/>
      <c r="GG1235" s="169"/>
      <c r="GH1235" s="169"/>
      <c r="GI1235" s="169"/>
      <c r="GJ1235" s="169"/>
      <c r="GK1235" s="169"/>
      <c r="GL1235" s="169"/>
      <c r="GM1235" s="169"/>
      <c r="GN1235" s="169"/>
      <c r="GO1235" s="169"/>
      <c r="GP1235" s="169"/>
      <c r="GQ1235" s="169"/>
      <c r="GR1235" s="169"/>
      <c r="GS1235" s="169"/>
      <c r="GT1235" s="169"/>
      <c r="GU1235" s="169"/>
      <c r="GV1235" s="169"/>
      <c r="GW1235" s="169"/>
      <c r="GX1235" s="169"/>
      <c r="GY1235" s="169"/>
      <c r="GZ1235" s="169"/>
      <c r="HA1235" s="169"/>
      <c r="HB1235" s="169"/>
      <c r="HC1235" s="169"/>
      <c r="HD1235" s="169"/>
      <c r="HE1235" s="169"/>
      <c r="HF1235" s="169"/>
      <c r="HG1235" s="169"/>
      <c r="HH1235" s="169"/>
      <c r="HI1235" s="169"/>
      <c r="HJ1235" s="169"/>
      <c r="HK1235" s="169"/>
      <c r="HL1235" s="169"/>
      <c r="HM1235" s="169"/>
      <c r="HN1235" s="169"/>
      <c r="HO1235" s="169"/>
      <c r="HP1235" s="169"/>
      <c r="HQ1235" s="169"/>
      <c r="HR1235" s="169"/>
      <c r="HS1235" s="169"/>
      <c r="HT1235" s="169"/>
      <c r="HU1235" s="169"/>
      <c r="HV1235" s="169"/>
      <c r="HW1235" s="169"/>
      <c r="HX1235" s="169"/>
      <c r="HY1235" s="169"/>
      <c r="HZ1235" s="169"/>
      <c r="IA1235" s="169"/>
      <c r="IB1235" s="169"/>
      <c r="IC1235" s="169"/>
      <c r="ID1235" s="169"/>
      <c r="IE1235" s="169"/>
      <c r="IF1235" s="169"/>
      <c r="IG1235" s="169"/>
      <c r="IH1235" s="169"/>
      <c r="II1235" s="169"/>
      <c r="IJ1235" s="169"/>
      <c r="IK1235" s="169"/>
      <c r="IL1235" s="169"/>
      <c r="IM1235" s="169"/>
      <c r="IN1235" s="169"/>
      <c r="IO1235" s="169"/>
      <c r="IP1235" s="169"/>
      <c r="IQ1235" s="169"/>
      <c r="IR1235" s="169"/>
      <c r="IS1235" s="169"/>
      <c r="IT1235" s="169"/>
    </row>
    <row r="1236" spans="1:254" s="11" customFormat="1" ht="12.75" x14ac:dyDescent="0.35">
      <c r="A1236" s="11">
        <v>1523</v>
      </c>
      <c r="B1236" s="44" t="s">
        <v>996</v>
      </c>
      <c r="C1236" s="44" t="s">
        <v>997</v>
      </c>
      <c r="D1236" s="47">
        <v>1</v>
      </c>
      <c r="E1236" s="44" t="s">
        <v>127</v>
      </c>
      <c r="F1236" s="12">
        <v>2014</v>
      </c>
      <c r="G1236" s="46">
        <v>41962</v>
      </c>
      <c r="H1236" s="46"/>
      <c r="I1236" s="44" t="s">
        <v>3</v>
      </c>
      <c r="J1236" s="169"/>
      <c r="K1236" s="169"/>
      <c r="L1236" s="169"/>
      <c r="M1236" s="169"/>
      <c r="N1236" s="169"/>
      <c r="O1236" s="169"/>
      <c r="P1236" s="169"/>
      <c r="Q1236" s="169"/>
      <c r="R1236" s="169"/>
      <c r="S1236" s="169"/>
      <c r="T1236" s="169"/>
      <c r="U1236" s="169"/>
      <c r="V1236" s="169"/>
      <c r="W1236" s="169"/>
      <c r="X1236" s="169"/>
      <c r="Y1236" s="169"/>
      <c r="Z1236" s="169"/>
      <c r="AA1236" s="169"/>
      <c r="AB1236" s="169"/>
      <c r="AC1236" s="169"/>
      <c r="AD1236" s="169"/>
      <c r="AE1236" s="169"/>
      <c r="AF1236" s="169"/>
      <c r="AG1236" s="169"/>
      <c r="AH1236" s="169"/>
      <c r="AI1236" s="169"/>
      <c r="AJ1236" s="169"/>
      <c r="AK1236" s="169"/>
      <c r="AL1236" s="169"/>
      <c r="AM1236" s="169"/>
      <c r="AN1236" s="169"/>
      <c r="AO1236" s="169"/>
      <c r="AP1236" s="169"/>
      <c r="AQ1236" s="169"/>
      <c r="AR1236" s="169"/>
      <c r="AS1236" s="169"/>
      <c r="AT1236" s="169"/>
      <c r="AU1236" s="169"/>
      <c r="AV1236" s="169"/>
      <c r="AW1236" s="169"/>
      <c r="AX1236" s="169"/>
      <c r="AY1236" s="169"/>
      <c r="AZ1236" s="169"/>
      <c r="BA1236" s="169"/>
      <c r="BB1236" s="169"/>
      <c r="BC1236" s="169"/>
      <c r="BD1236" s="169"/>
      <c r="BE1236" s="169"/>
      <c r="BF1236" s="169"/>
      <c r="BG1236" s="169"/>
      <c r="BH1236" s="169"/>
      <c r="BI1236" s="169"/>
      <c r="BJ1236" s="169"/>
      <c r="BK1236" s="169"/>
      <c r="BL1236" s="169"/>
      <c r="BM1236" s="169"/>
      <c r="BN1236" s="169"/>
      <c r="BO1236" s="169"/>
      <c r="BP1236" s="169"/>
      <c r="BQ1236" s="169"/>
      <c r="BR1236" s="169"/>
      <c r="BS1236" s="169"/>
      <c r="BT1236" s="169"/>
      <c r="BU1236" s="169"/>
      <c r="BV1236" s="169"/>
      <c r="BW1236" s="169"/>
      <c r="BX1236" s="169"/>
      <c r="BY1236" s="169"/>
      <c r="BZ1236" s="169"/>
      <c r="CA1236" s="169"/>
      <c r="CB1236" s="169"/>
      <c r="CC1236" s="169"/>
      <c r="CD1236" s="169"/>
      <c r="CE1236" s="169"/>
      <c r="CF1236" s="169"/>
      <c r="CG1236" s="169"/>
      <c r="CH1236" s="169"/>
      <c r="CI1236" s="169"/>
      <c r="CJ1236" s="169"/>
      <c r="CK1236" s="169"/>
      <c r="CL1236" s="169"/>
      <c r="CM1236" s="169"/>
      <c r="CN1236" s="169"/>
      <c r="CO1236" s="169"/>
      <c r="CP1236" s="169"/>
      <c r="CQ1236" s="169"/>
      <c r="CR1236" s="169"/>
      <c r="CS1236" s="169"/>
      <c r="CT1236" s="169"/>
      <c r="CU1236" s="169"/>
      <c r="CV1236" s="169"/>
      <c r="CW1236" s="169"/>
      <c r="CX1236" s="169"/>
      <c r="CY1236" s="169"/>
      <c r="CZ1236" s="169"/>
      <c r="DA1236" s="169"/>
      <c r="DB1236" s="169"/>
      <c r="DC1236" s="169"/>
      <c r="DD1236" s="169"/>
      <c r="DE1236" s="169"/>
      <c r="DF1236" s="169"/>
      <c r="DG1236" s="169"/>
      <c r="DH1236" s="169"/>
      <c r="DI1236" s="169"/>
      <c r="DJ1236" s="169"/>
      <c r="DK1236" s="169"/>
      <c r="DL1236" s="169"/>
      <c r="DM1236" s="169"/>
      <c r="DN1236" s="169"/>
      <c r="DO1236" s="169"/>
      <c r="DP1236" s="169"/>
      <c r="DQ1236" s="169"/>
      <c r="DR1236" s="169"/>
      <c r="DS1236" s="169"/>
      <c r="DT1236" s="169"/>
      <c r="DU1236" s="169"/>
      <c r="DV1236" s="169"/>
      <c r="DW1236" s="169"/>
      <c r="DX1236" s="169"/>
      <c r="DY1236" s="169"/>
      <c r="DZ1236" s="169"/>
      <c r="EA1236" s="169"/>
      <c r="EB1236" s="169"/>
      <c r="EC1236" s="169"/>
      <c r="ED1236" s="169"/>
      <c r="EE1236" s="169"/>
      <c r="EF1236" s="169"/>
      <c r="EG1236" s="169"/>
      <c r="EH1236" s="169"/>
      <c r="EI1236" s="169"/>
      <c r="EJ1236" s="169"/>
      <c r="EK1236" s="169"/>
      <c r="EL1236" s="169"/>
      <c r="EM1236" s="169"/>
      <c r="EN1236" s="169"/>
      <c r="EO1236" s="169"/>
      <c r="EP1236" s="169"/>
      <c r="EQ1236" s="169"/>
      <c r="ER1236" s="169"/>
      <c r="ES1236" s="169"/>
      <c r="ET1236" s="169"/>
      <c r="EU1236" s="169"/>
      <c r="EV1236" s="169"/>
      <c r="EW1236" s="169"/>
      <c r="EX1236" s="169"/>
      <c r="EY1236" s="169"/>
      <c r="EZ1236" s="169"/>
      <c r="FA1236" s="169"/>
      <c r="FB1236" s="169"/>
      <c r="FC1236" s="169"/>
      <c r="FD1236" s="169"/>
      <c r="FE1236" s="169"/>
      <c r="FF1236" s="169"/>
      <c r="FG1236" s="169"/>
      <c r="FH1236" s="169"/>
      <c r="FI1236" s="169"/>
      <c r="FJ1236" s="169"/>
      <c r="FK1236" s="169"/>
      <c r="FL1236" s="169"/>
      <c r="FM1236" s="169"/>
      <c r="FN1236" s="169"/>
      <c r="FO1236" s="169"/>
      <c r="FP1236" s="169"/>
      <c r="FQ1236" s="169"/>
      <c r="FR1236" s="169"/>
      <c r="FS1236" s="169"/>
      <c r="FT1236" s="169"/>
      <c r="FU1236" s="169"/>
      <c r="FV1236" s="169"/>
      <c r="FW1236" s="169"/>
      <c r="FX1236" s="169"/>
      <c r="FY1236" s="169"/>
      <c r="FZ1236" s="169"/>
      <c r="GA1236" s="169"/>
      <c r="GB1236" s="169"/>
      <c r="GC1236" s="169"/>
      <c r="GD1236" s="169"/>
      <c r="GE1236" s="169"/>
      <c r="GF1236" s="169"/>
      <c r="GG1236" s="169"/>
      <c r="GH1236" s="169"/>
      <c r="GI1236" s="169"/>
      <c r="GJ1236" s="169"/>
      <c r="GK1236" s="169"/>
      <c r="GL1236" s="169"/>
      <c r="GM1236" s="169"/>
      <c r="GN1236" s="169"/>
      <c r="GO1236" s="169"/>
      <c r="GP1236" s="169"/>
      <c r="GQ1236" s="169"/>
      <c r="GR1236" s="169"/>
      <c r="GS1236" s="169"/>
      <c r="GT1236" s="169"/>
      <c r="GU1236" s="169"/>
      <c r="GV1236" s="169"/>
      <c r="GW1236" s="169"/>
      <c r="GX1236" s="169"/>
      <c r="GY1236" s="169"/>
      <c r="GZ1236" s="169"/>
      <c r="HA1236" s="169"/>
      <c r="HB1236" s="169"/>
      <c r="HC1236" s="169"/>
      <c r="HD1236" s="169"/>
      <c r="HE1236" s="169"/>
      <c r="HF1236" s="169"/>
      <c r="HG1236" s="169"/>
      <c r="HH1236" s="169"/>
      <c r="HI1236" s="169"/>
      <c r="HJ1236" s="169"/>
      <c r="HK1236" s="169"/>
      <c r="HL1236" s="169"/>
      <c r="HM1236" s="169"/>
      <c r="HN1236" s="169"/>
      <c r="HO1236" s="169"/>
      <c r="HP1236" s="169"/>
      <c r="HQ1236" s="169"/>
      <c r="HR1236" s="169"/>
      <c r="HS1236" s="169"/>
      <c r="HT1236" s="169"/>
      <c r="HU1236" s="169"/>
      <c r="HV1236" s="169"/>
      <c r="HW1236" s="169"/>
      <c r="HX1236" s="169"/>
      <c r="HY1236" s="169"/>
      <c r="HZ1236" s="169"/>
      <c r="IA1236" s="169"/>
      <c r="IB1236" s="169"/>
      <c r="IC1236" s="169"/>
      <c r="ID1236" s="169"/>
      <c r="IE1236" s="169"/>
      <c r="IF1236" s="169"/>
      <c r="IG1236" s="169"/>
      <c r="IH1236" s="169"/>
      <c r="II1236" s="169"/>
      <c r="IJ1236" s="169"/>
      <c r="IK1236" s="169"/>
      <c r="IL1236" s="169"/>
      <c r="IM1236" s="169"/>
      <c r="IN1236" s="169"/>
      <c r="IO1236" s="169"/>
      <c r="IP1236" s="169"/>
      <c r="IQ1236" s="169"/>
      <c r="IR1236" s="169"/>
      <c r="IS1236" s="169"/>
      <c r="IT1236" s="169"/>
    </row>
    <row r="1237" spans="1:254" s="11" customFormat="1" x14ac:dyDescent="0.4">
      <c r="A1237" s="1">
        <v>1524</v>
      </c>
      <c r="B1237" s="65" t="s">
        <v>1076</v>
      </c>
      <c r="C1237" s="44" t="s">
        <v>1077</v>
      </c>
      <c r="D1237" s="54">
        <v>1</v>
      </c>
      <c r="E1237" s="44" t="s">
        <v>299</v>
      </c>
      <c r="F1237" s="12"/>
      <c r="G1237" s="56">
        <v>40844</v>
      </c>
      <c r="H1237" s="56">
        <v>40856</v>
      </c>
      <c r="I1237" s="44" t="s">
        <v>3</v>
      </c>
      <c r="J1237" s="70"/>
      <c r="K1237" s="70"/>
      <c r="L1237" s="70"/>
      <c r="M1237" s="70"/>
      <c r="N1237" s="70"/>
      <c r="O1237" s="70"/>
      <c r="P1237" s="70"/>
      <c r="Q1237" s="70"/>
      <c r="R1237" s="70"/>
      <c r="S1237" s="70"/>
      <c r="T1237" s="70"/>
      <c r="U1237" s="70"/>
      <c r="V1237" s="70"/>
      <c r="W1237" s="70"/>
      <c r="X1237" s="70"/>
      <c r="Y1237" s="70"/>
      <c r="Z1237" s="70"/>
      <c r="AA1237" s="70"/>
      <c r="AB1237" s="70"/>
      <c r="AC1237" s="70"/>
      <c r="AD1237" s="70"/>
      <c r="AE1237" s="70"/>
      <c r="AF1237" s="70"/>
      <c r="AG1237" s="70"/>
      <c r="AH1237" s="70"/>
      <c r="AI1237" s="70"/>
      <c r="AJ1237" s="70"/>
      <c r="AK1237" s="70"/>
      <c r="AL1237" s="70"/>
      <c r="AM1237" s="70"/>
      <c r="AN1237" s="70"/>
      <c r="AO1237" s="70"/>
      <c r="AP1237" s="70"/>
      <c r="AQ1237" s="70"/>
      <c r="AR1237" s="70"/>
      <c r="AS1237" s="70"/>
      <c r="AT1237" s="70"/>
      <c r="AU1237" s="70"/>
      <c r="AV1237" s="70"/>
      <c r="AW1237" s="70"/>
      <c r="AX1237" s="70"/>
      <c r="AY1237" s="70"/>
      <c r="AZ1237" s="70"/>
      <c r="BA1237" s="70"/>
      <c r="BB1237" s="70"/>
      <c r="BC1237" s="70"/>
      <c r="BD1237" s="70"/>
      <c r="BE1237" s="70"/>
      <c r="BF1237" s="70"/>
      <c r="BG1237" s="70"/>
      <c r="BH1237" s="70"/>
      <c r="BI1237" s="70"/>
      <c r="BJ1237" s="70"/>
      <c r="BK1237" s="70"/>
      <c r="BL1237" s="70"/>
      <c r="BM1237" s="70"/>
      <c r="BN1237" s="70"/>
      <c r="BO1237" s="70"/>
      <c r="BP1237" s="70"/>
      <c r="BQ1237" s="70"/>
      <c r="BR1237" s="70"/>
      <c r="BS1237" s="70"/>
      <c r="BT1237" s="70"/>
      <c r="BU1237" s="70"/>
      <c r="BV1237" s="70"/>
      <c r="BW1237" s="70"/>
      <c r="BX1237" s="70"/>
      <c r="BY1237" s="70"/>
      <c r="BZ1237" s="70"/>
      <c r="CA1237" s="70"/>
      <c r="CB1237" s="70"/>
      <c r="CC1237" s="70"/>
      <c r="CD1237" s="70"/>
      <c r="CE1237" s="70"/>
      <c r="CF1237" s="70"/>
      <c r="CG1237" s="70"/>
      <c r="CH1237" s="70"/>
      <c r="CI1237" s="70"/>
      <c r="CJ1237" s="70"/>
      <c r="CK1237" s="70"/>
      <c r="CL1237" s="70"/>
      <c r="CM1237" s="70"/>
      <c r="CN1237" s="70"/>
      <c r="CO1237" s="70"/>
      <c r="CP1237" s="70"/>
      <c r="CQ1237" s="70"/>
      <c r="CR1237" s="70"/>
      <c r="CS1237" s="70"/>
      <c r="CT1237" s="70"/>
      <c r="CU1237" s="70"/>
      <c r="CV1237" s="70"/>
      <c r="CW1237" s="70"/>
      <c r="CX1237" s="70"/>
      <c r="CY1237" s="70"/>
      <c r="CZ1237" s="70"/>
      <c r="DA1237" s="70"/>
      <c r="DB1237" s="70"/>
      <c r="DC1237" s="70"/>
      <c r="DD1237" s="70"/>
      <c r="DE1237" s="70"/>
      <c r="DF1237" s="70"/>
      <c r="DG1237" s="70"/>
      <c r="DH1237" s="70"/>
      <c r="DI1237" s="70"/>
      <c r="DJ1237" s="70"/>
      <c r="DK1237" s="70"/>
      <c r="DL1237" s="70"/>
      <c r="DM1237" s="70"/>
      <c r="DN1237" s="70"/>
      <c r="DO1237" s="70"/>
      <c r="DP1237" s="70"/>
      <c r="DQ1237" s="70"/>
      <c r="DR1237" s="70"/>
      <c r="DS1237" s="70"/>
      <c r="DT1237" s="70"/>
      <c r="DU1237" s="70"/>
      <c r="DV1237" s="70"/>
      <c r="DW1237" s="70"/>
      <c r="DX1237" s="70"/>
      <c r="DY1237" s="70"/>
      <c r="DZ1237" s="70"/>
      <c r="EA1237" s="70"/>
      <c r="EB1237" s="70"/>
      <c r="EC1237" s="70"/>
      <c r="ED1237" s="70"/>
      <c r="EE1237" s="70"/>
      <c r="EF1237" s="70"/>
      <c r="EG1237" s="70"/>
      <c r="EH1237" s="70"/>
      <c r="EI1237" s="70"/>
      <c r="EJ1237" s="70"/>
      <c r="EK1237" s="70"/>
      <c r="EL1237" s="70"/>
      <c r="EM1237" s="70"/>
      <c r="EN1237" s="70"/>
      <c r="EO1237" s="70"/>
      <c r="EP1237" s="70"/>
      <c r="EQ1237" s="70"/>
      <c r="ER1237" s="70"/>
      <c r="ES1237" s="70"/>
      <c r="ET1237" s="70"/>
      <c r="EU1237" s="70"/>
      <c r="EV1237" s="70"/>
      <c r="EW1237" s="70"/>
      <c r="EX1237" s="70"/>
      <c r="EY1237" s="70"/>
      <c r="EZ1237" s="70"/>
      <c r="FA1237" s="70"/>
      <c r="FB1237" s="70"/>
      <c r="FC1237" s="70"/>
      <c r="FD1237" s="70"/>
      <c r="FE1237" s="70"/>
      <c r="FF1237" s="70"/>
      <c r="FG1237" s="70"/>
      <c r="FH1237" s="70"/>
      <c r="FI1237" s="70"/>
      <c r="FJ1237" s="70"/>
      <c r="FK1237" s="70"/>
      <c r="FL1237" s="70"/>
      <c r="FM1237" s="70"/>
      <c r="FN1237" s="70"/>
      <c r="FO1237" s="70"/>
      <c r="FP1237" s="70"/>
      <c r="FQ1237" s="70"/>
      <c r="FR1237" s="70"/>
      <c r="FS1237" s="70"/>
      <c r="FT1237" s="70"/>
      <c r="FU1237" s="70"/>
      <c r="FV1237" s="70"/>
      <c r="FW1237" s="70"/>
      <c r="FX1237" s="70"/>
      <c r="FY1237" s="70"/>
      <c r="FZ1237" s="70"/>
      <c r="GA1237" s="70"/>
      <c r="GB1237" s="70"/>
      <c r="GC1237" s="70"/>
      <c r="GD1237" s="70"/>
      <c r="GE1237" s="70"/>
      <c r="GF1237" s="70"/>
      <c r="GG1237" s="70"/>
      <c r="GH1237" s="70"/>
      <c r="GI1237" s="70"/>
      <c r="GJ1237" s="70"/>
      <c r="GK1237" s="70"/>
      <c r="GL1237" s="70"/>
      <c r="GM1237" s="70"/>
      <c r="GN1237" s="70"/>
      <c r="GO1237" s="70"/>
      <c r="GP1237" s="70"/>
      <c r="GQ1237" s="70"/>
      <c r="GR1237" s="70"/>
      <c r="GS1237" s="70"/>
      <c r="GT1237" s="70"/>
      <c r="GU1237" s="70"/>
      <c r="GV1237" s="70"/>
      <c r="GW1237" s="70"/>
      <c r="GX1237" s="70"/>
      <c r="GY1237" s="70"/>
      <c r="GZ1237" s="70"/>
      <c r="HA1237" s="70"/>
      <c r="HB1237" s="70"/>
      <c r="HC1237" s="70"/>
      <c r="HD1237" s="70"/>
      <c r="HE1237" s="70"/>
      <c r="HF1237" s="70"/>
      <c r="HG1237" s="70"/>
      <c r="HH1237" s="70"/>
      <c r="HI1237" s="70"/>
      <c r="HJ1237" s="70"/>
      <c r="HK1237" s="70"/>
      <c r="HL1237" s="70"/>
      <c r="HM1237" s="70"/>
      <c r="HN1237" s="70"/>
      <c r="HO1237" s="70"/>
      <c r="HP1237" s="70"/>
      <c r="HQ1237" s="70"/>
      <c r="HR1237" s="70"/>
      <c r="HS1237" s="70"/>
      <c r="HT1237" s="70"/>
      <c r="HU1237" s="70"/>
      <c r="HV1237" s="70"/>
      <c r="HW1237" s="70"/>
      <c r="HX1237" s="70"/>
      <c r="HY1237" s="70"/>
      <c r="HZ1237" s="70"/>
      <c r="IA1237" s="70"/>
      <c r="IB1237" s="70"/>
      <c r="IC1237" s="70"/>
      <c r="ID1237" s="70"/>
      <c r="IE1237" s="70"/>
      <c r="IF1237" s="70"/>
      <c r="IG1237" s="70"/>
      <c r="IH1237" s="70"/>
      <c r="II1237" s="70"/>
      <c r="IJ1237" s="70"/>
      <c r="IK1237" s="70"/>
      <c r="IL1237" s="70"/>
      <c r="IM1237" s="70"/>
      <c r="IN1237" s="70"/>
      <c r="IO1237" s="70"/>
      <c r="IP1237" s="70"/>
      <c r="IQ1237" s="70"/>
      <c r="IR1237" s="70"/>
      <c r="IS1237" s="70"/>
      <c r="IT1237" s="70"/>
    </row>
    <row r="1238" spans="1:254" s="11" customFormat="1" x14ac:dyDescent="0.4">
      <c r="A1238" s="1">
        <v>1525</v>
      </c>
      <c r="B1238" s="65" t="s">
        <v>1078</v>
      </c>
      <c r="C1238" s="44" t="s">
        <v>1079</v>
      </c>
      <c r="D1238" s="54">
        <v>1</v>
      </c>
      <c r="E1238" s="53" t="s">
        <v>1080</v>
      </c>
      <c r="F1238" s="12">
        <f t="shared" ref="F1238:F1248" si="52">YEAR(G1238)</f>
        <v>1977</v>
      </c>
      <c r="G1238" s="56">
        <v>28328</v>
      </c>
      <c r="H1238" s="56">
        <v>28331</v>
      </c>
      <c r="I1238" s="53" t="s">
        <v>3</v>
      </c>
      <c r="J1238" s="70"/>
      <c r="K1238" s="70"/>
      <c r="L1238" s="70"/>
      <c r="M1238" s="70"/>
      <c r="N1238" s="70"/>
      <c r="O1238" s="70"/>
      <c r="P1238" s="70"/>
      <c r="Q1238" s="70"/>
      <c r="R1238" s="70"/>
      <c r="S1238" s="70"/>
      <c r="T1238" s="70"/>
      <c r="U1238" s="70"/>
      <c r="V1238" s="70"/>
      <c r="W1238" s="70"/>
      <c r="X1238" s="70"/>
      <c r="Y1238" s="70"/>
      <c r="Z1238" s="70"/>
      <c r="AA1238" s="70"/>
      <c r="AB1238" s="70"/>
      <c r="AC1238" s="70"/>
      <c r="AD1238" s="70"/>
      <c r="AE1238" s="70"/>
      <c r="AF1238" s="70"/>
      <c r="AG1238" s="70"/>
      <c r="AH1238" s="70"/>
      <c r="AI1238" s="70"/>
      <c r="AJ1238" s="70"/>
      <c r="AK1238" s="70"/>
      <c r="AL1238" s="70"/>
      <c r="AM1238" s="70"/>
      <c r="AN1238" s="70"/>
      <c r="AO1238" s="70"/>
      <c r="AP1238" s="70"/>
      <c r="AQ1238" s="70"/>
      <c r="AR1238" s="70"/>
      <c r="AS1238" s="70"/>
      <c r="AT1238" s="70"/>
      <c r="AU1238" s="70"/>
      <c r="AV1238" s="70"/>
      <c r="AW1238" s="70"/>
      <c r="AX1238" s="70"/>
      <c r="AY1238" s="70"/>
      <c r="AZ1238" s="70"/>
      <c r="BA1238" s="70"/>
      <c r="BB1238" s="70"/>
      <c r="BC1238" s="70"/>
      <c r="BD1238" s="70"/>
      <c r="BE1238" s="70"/>
      <c r="BF1238" s="70"/>
      <c r="BG1238" s="70"/>
      <c r="BH1238" s="70"/>
      <c r="BI1238" s="70"/>
      <c r="BJ1238" s="70"/>
      <c r="BK1238" s="70"/>
      <c r="BL1238" s="70"/>
      <c r="BM1238" s="70"/>
      <c r="BN1238" s="70"/>
      <c r="BO1238" s="70"/>
      <c r="BP1238" s="70"/>
      <c r="BQ1238" s="70"/>
      <c r="BR1238" s="70"/>
      <c r="BS1238" s="70"/>
      <c r="BT1238" s="70"/>
      <c r="BU1238" s="70"/>
      <c r="BV1238" s="70"/>
      <c r="BW1238" s="70"/>
      <c r="BX1238" s="70"/>
      <c r="BY1238" s="70"/>
      <c r="BZ1238" s="70"/>
      <c r="CA1238" s="70"/>
      <c r="CB1238" s="70"/>
      <c r="CC1238" s="70"/>
      <c r="CD1238" s="70"/>
      <c r="CE1238" s="70"/>
      <c r="CF1238" s="70"/>
      <c r="CG1238" s="70"/>
      <c r="CH1238" s="70"/>
      <c r="CI1238" s="70"/>
      <c r="CJ1238" s="70"/>
      <c r="CK1238" s="70"/>
      <c r="CL1238" s="70"/>
      <c r="CM1238" s="70"/>
      <c r="CN1238" s="70"/>
      <c r="CO1238" s="70"/>
      <c r="CP1238" s="70"/>
      <c r="CQ1238" s="70"/>
      <c r="CR1238" s="70"/>
      <c r="CS1238" s="70"/>
      <c r="CT1238" s="70"/>
      <c r="CU1238" s="70"/>
      <c r="CV1238" s="70"/>
      <c r="CW1238" s="70"/>
      <c r="CX1238" s="70"/>
      <c r="CY1238" s="70"/>
      <c r="CZ1238" s="70"/>
      <c r="DA1238" s="70"/>
      <c r="DB1238" s="70"/>
      <c r="DC1238" s="70"/>
      <c r="DD1238" s="70"/>
      <c r="DE1238" s="70"/>
      <c r="DF1238" s="70"/>
      <c r="DG1238" s="70"/>
      <c r="DH1238" s="70"/>
      <c r="DI1238" s="70"/>
      <c r="DJ1238" s="70"/>
      <c r="DK1238" s="70"/>
      <c r="DL1238" s="70"/>
      <c r="DM1238" s="70"/>
      <c r="DN1238" s="70"/>
      <c r="DO1238" s="70"/>
      <c r="DP1238" s="70"/>
      <c r="DQ1238" s="70"/>
      <c r="DR1238" s="70"/>
      <c r="DS1238" s="70"/>
      <c r="DT1238" s="70"/>
      <c r="DU1238" s="70"/>
      <c r="DV1238" s="70"/>
      <c r="DW1238" s="70"/>
      <c r="DX1238" s="70"/>
      <c r="DY1238" s="70"/>
      <c r="DZ1238" s="70"/>
      <c r="EA1238" s="70"/>
      <c r="EB1238" s="70"/>
      <c r="EC1238" s="70"/>
      <c r="ED1238" s="70"/>
      <c r="EE1238" s="70"/>
      <c r="EF1238" s="70"/>
      <c r="EG1238" s="70"/>
      <c r="EH1238" s="70"/>
      <c r="EI1238" s="70"/>
      <c r="EJ1238" s="70"/>
      <c r="EK1238" s="70"/>
      <c r="EL1238" s="70"/>
      <c r="EM1238" s="70"/>
      <c r="EN1238" s="70"/>
      <c r="EO1238" s="70"/>
      <c r="EP1238" s="70"/>
      <c r="EQ1238" s="70"/>
      <c r="ER1238" s="70"/>
      <c r="ES1238" s="70"/>
      <c r="ET1238" s="70"/>
      <c r="EU1238" s="70"/>
      <c r="EV1238" s="70"/>
      <c r="EW1238" s="70"/>
      <c r="EX1238" s="70"/>
      <c r="EY1238" s="70"/>
      <c r="EZ1238" s="70"/>
      <c r="FA1238" s="70"/>
      <c r="FB1238" s="70"/>
      <c r="FC1238" s="70"/>
      <c r="FD1238" s="70"/>
      <c r="FE1238" s="70"/>
      <c r="FF1238" s="70"/>
      <c r="FG1238" s="70"/>
      <c r="FH1238" s="70"/>
      <c r="FI1238" s="70"/>
      <c r="FJ1238" s="70"/>
      <c r="FK1238" s="70"/>
      <c r="FL1238" s="70"/>
      <c r="FM1238" s="70"/>
      <c r="FN1238" s="70"/>
      <c r="FO1238" s="70"/>
      <c r="FP1238" s="70"/>
      <c r="FQ1238" s="70"/>
      <c r="FR1238" s="70"/>
      <c r="FS1238" s="70"/>
      <c r="FT1238" s="70"/>
      <c r="FU1238" s="70"/>
      <c r="FV1238" s="70"/>
      <c r="FW1238" s="70"/>
      <c r="FX1238" s="70"/>
      <c r="FY1238" s="70"/>
      <c r="FZ1238" s="70"/>
      <c r="GA1238" s="70"/>
      <c r="GB1238" s="70"/>
      <c r="GC1238" s="70"/>
      <c r="GD1238" s="70"/>
      <c r="GE1238" s="70"/>
      <c r="GF1238" s="70"/>
      <c r="GG1238" s="70"/>
      <c r="GH1238" s="70"/>
      <c r="GI1238" s="70"/>
      <c r="GJ1238" s="70"/>
      <c r="GK1238" s="70"/>
      <c r="GL1238" s="70"/>
      <c r="GM1238" s="70"/>
      <c r="GN1238" s="70"/>
      <c r="GO1238" s="70"/>
      <c r="GP1238" s="70"/>
      <c r="GQ1238" s="70"/>
      <c r="GR1238" s="70"/>
      <c r="GS1238" s="70"/>
      <c r="GT1238" s="70"/>
      <c r="GU1238" s="70"/>
      <c r="GV1238" s="70"/>
      <c r="GW1238" s="70"/>
      <c r="GX1238" s="70"/>
      <c r="GY1238" s="70"/>
      <c r="GZ1238" s="70"/>
      <c r="HA1238" s="70"/>
      <c r="HB1238" s="70"/>
      <c r="HC1238" s="70"/>
      <c r="HD1238" s="70"/>
      <c r="HE1238" s="70"/>
      <c r="HF1238" s="70"/>
      <c r="HG1238" s="70"/>
      <c r="HH1238" s="70"/>
      <c r="HI1238" s="70"/>
      <c r="HJ1238" s="70"/>
      <c r="HK1238" s="70"/>
      <c r="HL1238" s="70"/>
      <c r="HM1238" s="70"/>
      <c r="HN1238" s="70"/>
      <c r="HO1238" s="70"/>
      <c r="HP1238" s="70"/>
      <c r="HQ1238" s="70"/>
      <c r="HR1238" s="70"/>
      <c r="HS1238" s="70"/>
      <c r="HT1238" s="70"/>
      <c r="HU1238" s="70"/>
      <c r="HV1238" s="70"/>
      <c r="HW1238" s="70"/>
      <c r="HX1238" s="70"/>
      <c r="HY1238" s="70"/>
      <c r="HZ1238" s="70"/>
      <c r="IA1238" s="70"/>
      <c r="IB1238" s="70"/>
      <c r="IC1238" s="70"/>
      <c r="ID1238" s="70"/>
      <c r="IE1238" s="70"/>
      <c r="IF1238" s="70"/>
      <c r="IG1238" s="70"/>
      <c r="IH1238" s="70"/>
      <c r="II1238" s="70"/>
      <c r="IJ1238" s="70"/>
      <c r="IK1238" s="70"/>
      <c r="IL1238" s="70"/>
      <c r="IM1238" s="70"/>
      <c r="IN1238" s="70"/>
      <c r="IO1238" s="70"/>
      <c r="IP1238" s="70"/>
      <c r="IQ1238" s="70"/>
      <c r="IR1238" s="70"/>
      <c r="IS1238" s="70"/>
      <c r="IT1238" s="70"/>
    </row>
    <row r="1239" spans="1:254" s="11" customFormat="1" ht="12.75" x14ac:dyDescent="0.35">
      <c r="A1239" s="11">
        <v>1526</v>
      </c>
      <c r="B1239" s="53" t="s">
        <v>1078</v>
      </c>
      <c r="C1239" s="44" t="s">
        <v>1079</v>
      </c>
      <c r="D1239" s="54">
        <v>1</v>
      </c>
      <c r="E1239" s="53" t="s">
        <v>1081</v>
      </c>
      <c r="F1239" s="12">
        <f t="shared" si="52"/>
        <v>1997</v>
      </c>
      <c r="G1239" s="56">
        <v>35659</v>
      </c>
      <c r="H1239" s="56"/>
      <c r="I1239" s="53" t="s">
        <v>3</v>
      </c>
      <c r="J1239" s="70"/>
      <c r="K1239" s="70"/>
      <c r="L1239" s="70"/>
      <c r="M1239" s="70"/>
      <c r="N1239" s="70"/>
      <c r="O1239" s="70"/>
      <c r="P1239" s="70"/>
      <c r="Q1239" s="70"/>
      <c r="R1239" s="70"/>
      <c r="S1239" s="70"/>
      <c r="T1239" s="70"/>
      <c r="U1239" s="70"/>
      <c r="V1239" s="70"/>
      <c r="W1239" s="70"/>
      <c r="X1239" s="70"/>
      <c r="Y1239" s="70"/>
      <c r="Z1239" s="70"/>
      <c r="AA1239" s="70"/>
      <c r="AB1239" s="70"/>
      <c r="AC1239" s="70"/>
      <c r="AD1239" s="70"/>
      <c r="AE1239" s="70"/>
      <c r="AF1239" s="70"/>
      <c r="AG1239" s="70"/>
      <c r="AH1239" s="70"/>
      <c r="AI1239" s="70"/>
      <c r="AJ1239" s="70"/>
      <c r="AK1239" s="70"/>
      <c r="AL1239" s="70"/>
      <c r="AM1239" s="70"/>
      <c r="AN1239" s="70"/>
      <c r="AO1239" s="70"/>
      <c r="AP1239" s="70"/>
      <c r="AQ1239" s="70"/>
      <c r="AR1239" s="70"/>
      <c r="AS1239" s="70"/>
      <c r="AT1239" s="70"/>
      <c r="AU1239" s="70"/>
      <c r="AV1239" s="70"/>
      <c r="AW1239" s="70"/>
      <c r="AX1239" s="70"/>
      <c r="AY1239" s="70"/>
      <c r="AZ1239" s="70"/>
      <c r="BA1239" s="70"/>
      <c r="BB1239" s="70"/>
      <c r="BC1239" s="70"/>
      <c r="BD1239" s="70"/>
      <c r="BE1239" s="70"/>
      <c r="BF1239" s="70"/>
      <c r="BG1239" s="70"/>
      <c r="BH1239" s="70"/>
      <c r="BI1239" s="70"/>
      <c r="BJ1239" s="70"/>
      <c r="BK1239" s="70"/>
      <c r="BL1239" s="70"/>
      <c r="BM1239" s="70"/>
      <c r="BN1239" s="70"/>
      <c r="BO1239" s="70"/>
      <c r="BP1239" s="70"/>
      <c r="BQ1239" s="70"/>
      <c r="BR1239" s="70"/>
      <c r="BS1239" s="70"/>
      <c r="BT1239" s="70"/>
      <c r="BU1239" s="70"/>
      <c r="BV1239" s="70"/>
      <c r="BW1239" s="70"/>
      <c r="BX1239" s="70"/>
      <c r="BY1239" s="70"/>
      <c r="BZ1239" s="70"/>
      <c r="CA1239" s="70"/>
      <c r="CB1239" s="70"/>
      <c r="CC1239" s="70"/>
      <c r="CD1239" s="70"/>
      <c r="CE1239" s="70"/>
      <c r="CF1239" s="70"/>
      <c r="CG1239" s="70"/>
      <c r="CH1239" s="70"/>
      <c r="CI1239" s="70"/>
      <c r="CJ1239" s="70"/>
      <c r="CK1239" s="70"/>
      <c r="CL1239" s="70"/>
      <c r="CM1239" s="70"/>
      <c r="CN1239" s="70"/>
      <c r="CO1239" s="70"/>
      <c r="CP1239" s="70"/>
      <c r="CQ1239" s="70"/>
      <c r="CR1239" s="70"/>
      <c r="CS1239" s="70"/>
      <c r="CT1239" s="70"/>
      <c r="CU1239" s="70"/>
      <c r="CV1239" s="70"/>
      <c r="CW1239" s="70"/>
      <c r="CX1239" s="70"/>
      <c r="CY1239" s="70"/>
      <c r="CZ1239" s="70"/>
      <c r="DA1239" s="70"/>
      <c r="DB1239" s="70"/>
      <c r="DC1239" s="70"/>
      <c r="DD1239" s="70"/>
      <c r="DE1239" s="70"/>
      <c r="DF1239" s="70"/>
      <c r="DG1239" s="70"/>
      <c r="DH1239" s="70"/>
      <c r="DI1239" s="70"/>
      <c r="DJ1239" s="70"/>
      <c r="DK1239" s="70"/>
      <c r="DL1239" s="70"/>
      <c r="DM1239" s="70"/>
      <c r="DN1239" s="70"/>
      <c r="DO1239" s="70"/>
      <c r="DP1239" s="70"/>
      <c r="DQ1239" s="70"/>
      <c r="DR1239" s="70"/>
      <c r="DS1239" s="70"/>
      <c r="DT1239" s="70"/>
      <c r="DU1239" s="70"/>
      <c r="DV1239" s="70"/>
      <c r="DW1239" s="70"/>
      <c r="DX1239" s="70"/>
      <c r="DY1239" s="70"/>
      <c r="DZ1239" s="70"/>
      <c r="EA1239" s="70"/>
      <c r="EB1239" s="70"/>
      <c r="EC1239" s="70"/>
      <c r="ED1239" s="70"/>
      <c r="EE1239" s="70"/>
      <c r="EF1239" s="70"/>
      <c r="EG1239" s="70"/>
      <c r="EH1239" s="70"/>
      <c r="EI1239" s="70"/>
      <c r="EJ1239" s="70"/>
      <c r="EK1239" s="70"/>
      <c r="EL1239" s="70"/>
      <c r="EM1239" s="70"/>
      <c r="EN1239" s="70"/>
      <c r="EO1239" s="70"/>
      <c r="EP1239" s="70"/>
      <c r="EQ1239" s="70"/>
      <c r="ER1239" s="70"/>
      <c r="ES1239" s="70"/>
      <c r="ET1239" s="70"/>
      <c r="EU1239" s="70"/>
      <c r="EV1239" s="70"/>
      <c r="EW1239" s="70"/>
      <c r="EX1239" s="70"/>
      <c r="EY1239" s="70"/>
      <c r="EZ1239" s="70"/>
      <c r="FA1239" s="70"/>
      <c r="FB1239" s="70"/>
      <c r="FC1239" s="70"/>
      <c r="FD1239" s="70"/>
      <c r="FE1239" s="70"/>
      <c r="FF1239" s="70"/>
      <c r="FG1239" s="70"/>
      <c r="FH1239" s="70"/>
      <c r="FI1239" s="70"/>
      <c r="FJ1239" s="70"/>
      <c r="FK1239" s="70"/>
      <c r="FL1239" s="70"/>
      <c r="FM1239" s="70"/>
      <c r="FN1239" s="70"/>
      <c r="FO1239" s="70"/>
      <c r="FP1239" s="70"/>
      <c r="FQ1239" s="70"/>
      <c r="FR1239" s="70"/>
      <c r="FS1239" s="70"/>
      <c r="FT1239" s="70"/>
      <c r="FU1239" s="70"/>
      <c r="FV1239" s="70"/>
      <c r="FW1239" s="70"/>
      <c r="FX1239" s="70"/>
      <c r="FY1239" s="70"/>
      <c r="FZ1239" s="70"/>
      <c r="GA1239" s="70"/>
      <c r="GB1239" s="70"/>
      <c r="GC1239" s="70"/>
      <c r="GD1239" s="70"/>
      <c r="GE1239" s="70"/>
      <c r="GF1239" s="70"/>
      <c r="GG1239" s="70"/>
      <c r="GH1239" s="70"/>
      <c r="GI1239" s="70"/>
      <c r="GJ1239" s="70"/>
      <c r="GK1239" s="70"/>
      <c r="GL1239" s="70"/>
      <c r="GM1239" s="70"/>
      <c r="GN1239" s="70"/>
      <c r="GO1239" s="70"/>
      <c r="GP1239" s="70"/>
      <c r="GQ1239" s="70"/>
      <c r="GR1239" s="70"/>
      <c r="GS1239" s="70"/>
      <c r="GT1239" s="70"/>
      <c r="GU1239" s="70"/>
      <c r="GV1239" s="70"/>
      <c r="GW1239" s="70"/>
      <c r="GX1239" s="70"/>
      <c r="GY1239" s="70"/>
      <c r="GZ1239" s="70"/>
      <c r="HA1239" s="70"/>
      <c r="HB1239" s="70"/>
      <c r="HC1239" s="70"/>
      <c r="HD1239" s="70"/>
      <c r="HE1239" s="70"/>
      <c r="HF1239" s="70"/>
      <c r="HG1239" s="70"/>
      <c r="HH1239" s="70"/>
      <c r="HI1239" s="70"/>
      <c r="HJ1239" s="70"/>
      <c r="HK1239" s="70"/>
      <c r="HL1239" s="70"/>
      <c r="HM1239" s="70"/>
      <c r="HN1239" s="70"/>
      <c r="HO1239" s="70"/>
      <c r="HP1239" s="70"/>
      <c r="HQ1239" s="70"/>
      <c r="HR1239" s="70"/>
      <c r="HS1239" s="70"/>
      <c r="HT1239" s="70"/>
      <c r="HU1239" s="70"/>
      <c r="HV1239" s="70"/>
      <c r="HW1239" s="70"/>
      <c r="HX1239" s="70"/>
      <c r="HY1239" s="70"/>
      <c r="HZ1239" s="70"/>
      <c r="IA1239" s="70"/>
      <c r="IB1239" s="70"/>
      <c r="IC1239" s="70"/>
      <c r="ID1239" s="70"/>
      <c r="IE1239" s="70"/>
      <c r="IF1239" s="70"/>
      <c r="IG1239" s="70"/>
      <c r="IH1239" s="70"/>
      <c r="II1239" s="70"/>
      <c r="IJ1239" s="70"/>
      <c r="IK1239" s="70"/>
      <c r="IL1239" s="70"/>
      <c r="IM1239" s="70"/>
      <c r="IN1239" s="70"/>
      <c r="IO1239" s="70"/>
      <c r="IP1239" s="70"/>
      <c r="IQ1239" s="70"/>
      <c r="IR1239" s="70"/>
      <c r="IS1239" s="70"/>
      <c r="IT1239" s="70"/>
    </row>
    <row r="1240" spans="1:254" s="11" customFormat="1" ht="12.75" x14ac:dyDescent="0.35">
      <c r="A1240" s="1">
        <v>1527</v>
      </c>
      <c r="B1240" s="53" t="s">
        <v>1078</v>
      </c>
      <c r="C1240" s="44" t="s">
        <v>1079</v>
      </c>
      <c r="D1240" s="54">
        <v>1</v>
      </c>
      <c r="E1240" s="53" t="s">
        <v>935</v>
      </c>
      <c r="F1240" s="12">
        <f t="shared" si="52"/>
        <v>2007</v>
      </c>
      <c r="G1240" s="56">
        <v>39291</v>
      </c>
      <c r="H1240" s="56">
        <v>39292</v>
      </c>
      <c r="I1240" s="53" t="s">
        <v>3</v>
      </c>
      <c r="J1240" s="70"/>
      <c r="K1240" s="70"/>
      <c r="L1240" s="70"/>
      <c r="M1240" s="70"/>
      <c r="N1240" s="70"/>
      <c r="O1240" s="70"/>
      <c r="P1240" s="70"/>
      <c r="Q1240" s="70"/>
      <c r="R1240" s="70"/>
      <c r="S1240" s="70"/>
      <c r="T1240" s="70"/>
      <c r="U1240" s="70"/>
      <c r="V1240" s="70"/>
      <c r="W1240" s="70"/>
      <c r="X1240" s="70"/>
      <c r="Y1240" s="70"/>
      <c r="Z1240" s="70"/>
      <c r="AA1240" s="70"/>
      <c r="AB1240" s="70"/>
      <c r="AC1240" s="70"/>
      <c r="AD1240" s="70"/>
      <c r="AE1240" s="70"/>
      <c r="AF1240" s="70"/>
      <c r="AG1240" s="70"/>
      <c r="AH1240" s="70"/>
      <c r="AI1240" s="70"/>
      <c r="AJ1240" s="70"/>
      <c r="AK1240" s="70"/>
      <c r="AL1240" s="70"/>
      <c r="AM1240" s="70"/>
      <c r="AN1240" s="70"/>
      <c r="AO1240" s="70"/>
      <c r="AP1240" s="70"/>
      <c r="AQ1240" s="70"/>
      <c r="AR1240" s="70"/>
      <c r="AS1240" s="70"/>
      <c r="AT1240" s="70"/>
      <c r="AU1240" s="70"/>
      <c r="AV1240" s="70"/>
      <c r="AW1240" s="70"/>
      <c r="AX1240" s="70"/>
      <c r="AY1240" s="70"/>
      <c r="AZ1240" s="70"/>
      <c r="BA1240" s="70"/>
      <c r="BB1240" s="70"/>
      <c r="BC1240" s="70"/>
      <c r="BD1240" s="70"/>
      <c r="BE1240" s="70"/>
      <c r="BF1240" s="70"/>
      <c r="BG1240" s="70"/>
      <c r="BH1240" s="70"/>
      <c r="BI1240" s="70"/>
      <c r="BJ1240" s="70"/>
      <c r="BK1240" s="70"/>
      <c r="BL1240" s="70"/>
      <c r="BM1240" s="70"/>
      <c r="BN1240" s="70"/>
      <c r="BO1240" s="70"/>
      <c r="BP1240" s="70"/>
      <c r="BQ1240" s="70"/>
      <c r="BR1240" s="70"/>
      <c r="BS1240" s="70"/>
      <c r="BT1240" s="70"/>
      <c r="BU1240" s="70"/>
      <c r="BV1240" s="70"/>
      <c r="BW1240" s="70"/>
      <c r="BX1240" s="70"/>
      <c r="BY1240" s="70"/>
      <c r="BZ1240" s="70"/>
      <c r="CA1240" s="70"/>
      <c r="CB1240" s="70"/>
      <c r="CC1240" s="70"/>
      <c r="CD1240" s="70"/>
      <c r="CE1240" s="70"/>
      <c r="CF1240" s="70"/>
      <c r="CG1240" s="70"/>
      <c r="CH1240" s="70"/>
      <c r="CI1240" s="70"/>
      <c r="CJ1240" s="70"/>
      <c r="CK1240" s="70"/>
      <c r="CL1240" s="70"/>
      <c r="CM1240" s="70"/>
      <c r="CN1240" s="70"/>
      <c r="CO1240" s="70"/>
      <c r="CP1240" s="70"/>
      <c r="CQ1240" s="70"/>
      <c r="CR1240" s="70"/>
      <c r="CS1240" s="70"/>
      <c r="CT1240" s="70"/>
      <c r="CU1240" s="70"/>
      <c r="CV1240" s="70"/>
      <c r="CW1240" s="70"/>
      <c r="CX1240" s="70"/>
      <c r="CY1240" s="70"/>
      <c r="CZ1240" s="70"/>
      <c r="DA1240" s="70"/>
      <c r="DB1240" s="70"/>
      <c r="DC1240" s="70"/>
      <c r="DD1240" s="70"/>
      <c r="DE1240" s="70"/>
      <c r="DF1240" s="70"/>
      <c r="DG1240" s="70"/>
      <c r="DH1240" s="70"/>
      <c r="DI1240" s="70"/>
      <c r="DJ1240" s="70"/>
      <c r="DK1240" s="70"/>
      <c r="DL1240" s="70"/>
      <c r="DM1240" s="70"/>
      <c r="DN1240" s="70"/>
      <c r="DO1240" s="70"/>
      <c r="DP1240" s="70"/>
      <c r="DQ1240" s="70"/>
      <c r="DR1240" s="70"/>
      <c r="DS1240" s="70"/>
      <c r="DT1240" s="70"/>
      <c r="DU1240" s="70"/>
      <c r="DV1240" s="70"/>
      <c r="DW1240" s="70"/>
      <c r="DX1240" s="70"/>
      <c r="DY1240" s="70"/>
      <c r="DZ1240" s="70"/>
      <c r="EA1240" s="70"/>
      <c r="EB1240" s="70"/>
      <c r="EC1240" s="70"/>
      <c r="ED1240" s="70"/>
      <c r="EE1240" s="70"/>
      <c r="EF1240" s="70"/>
      <c r="EG1240" s="70"/>
      <c r="EH1240" s="70"/>
      <c r="EI1240" s="70"/>
      <c r="EJ1240" s="70"/>
      <c r="EK1240" s="70"/>
      <c r="EL1240" s="70"/>
      <c r="EM1240" s="70"/>
      <c r="EN1240" s="70"/>
      <c r="EO1240" s="70"/>
      <c r="EP1240" s="70"/>
      <c r="EQ1240" s="70"/>
      <c r="ER1240" s="70"/>
      <c r="ES1240" s="70"/>
      <c r="ET1240" s="70"/>
      <c r="EU1240" s="70"/>
      <c r="EV1240" s="70"/>
      <c r="EW1240" s="70"/>
      <c r="EX1240" s="70"/>
      <c r="EY1240" s="70"/>
      <c r="EZ1240" s="70"/>
      <c r="FA1240" s="70"/>
      <c r="FB1240" s="70"/>
      <c r="FC1240" s="70"/>
      <c r="FD1240" s="70"/>
      <c r="FE1240" s="70"/>
      <c r="FF1240" s="70"/>
      <c r="FG1240" s="70"/>
      <c r="FH1240" s="70"/>
      <c r="FI1240" s="70"/>
      <c r="FJ1240" s="70"/>
      <c r="FK1240" s="70"/>
      <c r="FL1240" s="70"/>
      <c r="FM1240" s="70"/>
      <c r="FN1240" s="70"/>
      <c r="FO1240" s="70"/>
      <c r="FP1240" s="70"/>
      <c r="FQ1240" s="70"/>
      <c r="FR1240" s="70"/>
      <c r="FS1240" s="70"/>
      <c r="FT1240" s="70"/>
      <c r="FU1240" s="70"/>
      <c r="FV1240" s="70"/>
      <c r="FW1240" s="70"/>
      <c r="FX1240" s="70"/>
      <c r="FY1240" s="70"/>
      <c r="FZ1240" s="70"/>
      <c r="GA1240" s="70"/>
      <c r="GB1240" s="70"/>
      <c r="GC1240" s="70"/>
      <c r="GD1240" s="70"/>
      <c r="GE1240" s="70"/>
      <c r="GF1240" s="70"/>
      <c r="GG1240" s="70"/>
      <c r="GH1240" s="70"/>
      <c r="GI1240" s="70"/>
      <c r="GJ1240" s="70"/>
      <c r="GK1240" s="70"/>
      <c r="GL1240" s="70"/>
      <c r="GM1240" s="70"/>
      <c r="GN1240" s="70"/>
      <c r="GO1240" s="70"/>
      <c r="GP1240" s="70"/>
      <c r="GQ1240" s="70"/>
      <c r="GR1240" s="70"/>
      <c r="GS1240" s="70"/>
      <c r="GT1240" s="70"/>
      <c r="GU1240" s="70"/>
      <c r="GV1240" s="70"/>
      <c r="GW1240" s="70"/>
      <c r="GX1240" s="70"/>
      <c r="GY1240" s="70"/>
      <c r="GZ1240" s="70"/>
      <c r="HA1240" s="70"/>
      <c r="HB1240" s="70"/>
      <c r="HC1240" s="70"/>
      <c r="HD1240" s="70"/>
      <c r="HE1240" s="70"/>
      <c r="HF1240" s="70"/>
      <c r="HG1240" s="70"/>
      <c r="HH1240" s="70"/>
      <c r="HI1240" s="70"/>
      <c r="HJ1240" s="70"/>
      <c r="HK1240" s="70"/>
      <c r="HL1240" s="70"/>
      <c r="HM1240" s="70"/>
      <c r="HN1240" s="70"/>
      <c r="HO1240" s="70"/>
      <c r="HP1240" s="70"/>
      <c r="HQ1240" s="70"/>
      <c r="HR1240" s="70"/>
      <c r="HS1240" s="70"/>
      <c r="HT1240" s="70"/>
      <c r="HU1240" s="70"/>
      <c r="HV1240" s="70"/>
      <c r="HW1240" s="70"/>
      <c r="HX1240" s="70"/>
      <c r="HY1240" s="70"/>
      <c r="HZ1240" s="70"/>
      <c r="IA1240" s="70"/>
      <c r="IB1240" s="70"/>
      <c r="IC1240" s="70"/>
      <c r="ID1240" s="70"/>
      <c r="IE1240" s="70"/>
      <c r="IF1240" s="70"/>
      <c r="IG1240" s="70"/>
      <c r="IH1240" s="70"/>
      <c r="II1240" s="70"/>
      <c r="IJ1240" s="70"/>
      <c r="IK1240" s="70"/>
      <c r="IL1240" s="70"/>
      <c r="IM1240" s="70"/>
      <c r="IN1240" s="70"/>
      <c r="IO1240" s="70"/>
      <c r="IP1240" s="70"/>
      <c r="IQ1240" s="70"/>
      <c r="IR1240" s="70"/>
      <c r="IS1240" s="70"/>
      <c r="IT1240" s="70"/>
    </row>
    <row r="1241" spans="1:254" s="1" customFormat="1" x14ac:dyDescent="0.35">
      <c r="A1241" s="1">
        <v>1531</v>
      </c>
      <c r="B1241" s="32" t="s">
        <v>1082</v>
      </c>
      <c r="C1241" s="23" t="s">
        <v>1083</v>
      </c>
      <c r="D1241" s="4">
        <v>2</v>
      </c>
      <c r="E1241" s="8" t="s">
        <v>1084</v>
      </c>
      <c r="F1241" s="5">
        <f t="shared" si="52"/>
        <v>1968</v>
      </c>
      <c r="G1241" s="6">
        <v>25132</v>
      </c>
      <c r="H1241" s="6"/>
      <c r="I1241" s="8" t="s">
        <v>3</v>
      </c>
    </row>
    <row r="1242" spans="1:254" s="1" customFormat="1" ht="12.75" x14ac:dyDescent="0.35">
      <c r="A1242" s="11">
        <v>1532</v>
      </c>
      <c r="B1242" s="23" t="s">
        <v>1082</v>
      </c>
      <c r="C1242" s="23" t="s">
        <v>1083</v>
      </c>
      <c r="D1242" s="4">
        <v>4</v>
      </c>
      <c r="E1242" s="8" t="s">
        <v>1085</v>
      </c>
      <c r="F1242" s="5">
        <f t="shared" si="52"/>
        <v>1968</v>
      </c>
      <c r="G1242" s="6">
        <v>25143</v>
      </c>
      <c r="H1242" s="6"/>
      <c r="I1242" s="8" t="s">
        <v>3</v>
      </c>
    </row>
    <row r="1243" spans="1:254" s="1" customFormat="1" ht="12.75" x14ac:dyDescent="0.35">
      <c r="A1243" s="1">
        <v>1533</v>
      </c>
      <c r="B1243" s="23" t="s">
        <v>1082</v>
      </c>
      <c r="C1243" s="23" t="s">
        <v>1083</v>
      </c>
      <c r="D1243" s="4">
        <v>2</v>
      </c>
      <c r="E1243" s="8" t="s">
        <v>990</v>
      </c>
      <c r="F1243" s="5">
        <f t="shared" si="52"/>
        <v>1968</v>
      </c>
      <c r="G1243" s="6">
        <v>25145</v>
      </c>
      <c r="H1243" s="6"/>
      <c r="I1243" s="8" t="s">
        <v>3</v>
      </c>
    </row>
    <row r="1244" spans="1:254" s="11" customFormat="1" x14ac:dyDescent="0.4">
      <c r="A1244" s="1">
        <v>1534</v>
      </c>
      <c r="B1244" s="29" t="s">
        <v>1086</v>
      </c>
      <c r="C1244" s="2" t="s">
        <v>1087</v>
      </c>
      <c r="D1244" s="9">
        <v>1</v>
      </c>
      <c r="E1244" s="30" t="s">
        <v>1088</v>
      </c>
      <c r="F1244" s="12">
        <f t="shared" si="52"/>
        <v>1962</v>
      </c>
      <c r="G1244" s="31">
        <v>22696</v>
      </c>
      <c r="H1244" s="31"/>
      <c r="I1244" s="33" t="s">
        <v>3</v>
      </c>
    </row>
    <row r="1245" spans="1:254" s="11" customFormat="1" ht="12.75" x14ac:dyDescent="0.35">
      <c r="A1245" s="11">
        <v>1535</v>
      </c>
      <c r="B1245" s="2" t="s">
        <v>1086</v>
      </c>
      <c r="C1245" s="2" t="s">
        <v>1087</v>
      </c>
      <c r="D1245" s="9">
        <v>1</v>
      </c>
      <c r="E1245" s="30" t="s">
        <v>260</v>
      </c>
      <c r="F1245" s="12">
        <f t="shared" si="52"/>
        <v>1975</v>
      </c>
      <c r="G1245" s="31">
        <v>27727</v>
      </c>
      <c r="H1245" s="31"/>
      <c r="I1245" s="33" t="s">
        <v>3</v>
      </c>
      <c r="J1245" s="11" t="s">
        <v>1089</v>
      </c>
    </row>
    <row r="1246" spans="1:254" s="11" customFormat="1" ht="12.75" x14ac:dyDescent="0.35">
      <c r="A1246" s="1">
        <v>1536</v>
      </c>
      <c r="B1246" s="2" t="s">
        <v>1086</v>
      </c>
      <c r="C1246" s="2" t="s">
        <v>1087</v>
      </c>
      <c r="D1246" s="9">
        <v>1</v>
      </c>
      <c r="E1246" s="30" t="s">
        <v>698</v>
      </c>
      <c r="F1246" s="12">
        <f t="shared" si="52"/>
        <v>1976</v>
      </c>
      <c r="G1246" s="31">
        <v>28102</v>
      </c>
      <c r="H1246" s="31"/>
      <c r="I1246" s="33" t="s">
        <v>3</v>
      </c>
    </row>
    <row r="1247" spans="1:254" s="1" customFormat="1" ht="12.75" x14ac:dyDescent="0.35">
      <c r="A1247" s="11">
        <v>1538</v>
      </c>
      <c r="B1247" s="23" t="s">
        <v>1086</v>
      </c>
      <c r="C1247" s="23" t="s">
        <v>1087</v>
      </c>
      <c r="D1247" s="4">
        <v>1</v>
      </c>
      <c r="E1247" s="5" t="s">
        <v>1090</v>
      </c>
      <c r="F1247" s="5">
        <f t="shared" si="52"/>
        <v>1979</v>
      </c>
      <c r="G1247" s="6">
        <v>28947</v>
      </c>
      <c r="H1247" s="6"/>
      <c r="I1247" s="8" t="s">
        <v>3</v>
      </c>
    </row>
    <row r="1248" spans="1:254" s="1" customFormat="1" ht="12.75" x14ac:dyDescent="0.35">
      <c r="A1248" s="11">
        <v>1541</v>
      </c>
      <c r="B1248" s="23" t="s">
        <v>1086</v>
      </c>
      <c r="C1248" s="23" t="s">
        <v>1087</v>
      </c>
      <c r="D1248" s="4">
        <v>1</v>
      </c>
      <c r="E1248" s="5" t="s">
        <v>238</v>
      </c>
      <c r="F1248" s="5">
        <f t="shared" si="52"/>
        <v>1985</v>
      </c>
      <c r="G1248" s="6">
        <v>31105</v>
      </c>
      <c r="H1248" s="6">
        <v>31106</v>
      </c>
      <c r="I1248" s="8" t="s">
        <v>3</v>
      </c>
    </row>
    <row r="1249" spans="1:10" s="11" customFormat="1" ht="12.75" x14ac:dyDescent="0.35">
      <c r="A1249" s="1">
        <v>1543</v>
      </c>
      <c r="B1249" s="53" t="s">
        <v>1086</v>
      </c>
      <c r="C1249" s="44" t="s">
        <v>1087</v>
      </c>
      <c r="D1249" s="54">
        <v>1</v>
      </c>
      <c r="E1249" s="53" t="s">
        <v>260</v>
      </c>
      <c r="F1249" s="55">
        <v>2009</v>
      </c>
      <c r="G1249" s="56" t="s">
        <v>1091</v>
      </c>
      <c r="H1249" s="57"/>
      <c r="I1249" s="53" t="s">
        <v>3</v>
      </c>
    </row>
    <row r="1250" spans="1:10" s="11" customFormat="1" ht="12.75" x14ac:dyDescent="0.35">
      <c r="A1250" s="11">
        <v>1544</v>
      </c>
      <c r="B1250" s="53" t="s">
        <v>1086</v>
      </c>
      <c r="C1250" s="44" t="s">
        <v>1087</v>
      </c>
      <c r="D1250" s="54">
        <v>1</v>
      </c>
      <c r="E1250" s="53" t="s">
        <v>1092</v>
      </c>
      <c r="F1250" s="55">
        <v>2010</v>
      </c>
      <c r="G1250" s="56" t="s">
        <v>1093</v>
      </c>
      <c r="H1250" s="57"/>
      <c r="I1250" s="53" t="s">
        <v>3</v>
      </c>
    </row>
    <row r="1251" spans="1:10" s="11" customFormat="1" x14ac:dyDescent="0.4">
      <c r="A1251" s="1">
        <v>1545</v>
      </c>
      <c r="B1251" s="29" t="s">
        <v>1094</v>
      </c>
      <c r="C1251" s="2" t="s">
        <v>1095</v>
      </c>
      <c r="D1251" s="9">
        <v>1</v>
      </c>
      <c r="E1251" s="30" t="s">
        <v>1096</v>
      </c>
      <c r="F1251" s="12">
        <f t="shared" ref="F1251:F1274" si="53">YEAR(G1251)</f>
        <v>1971</v>
      </c>
      <c r="G1251" s="31">
        <v>25979</v>
      </c>
      <c r="H1251" s="31">
        <v>26019</v>
      </c>
      <c r="I1251" s="33" t="s">
        <v>3</v>
      </c>
    </row>
    <row r="1252" spans="1:10" s="11" customFormat="1" ht="12.75" x14ac:dyDescent="0.35">
      <c r="A1252" s="1">
        <v>1546</v>
      </c>
      <c r="B1252" s="2" t="s">
        <v>1094</v>
      </c>
      <c r="C1252" s="2" t="s">
        <v>1095</v>
      </c>
      <c r="D1252" s="9">
        <v>1</v>
      </c>
      <c r="E1252" s="30" t="s">
        <v>1097</v>
      </c>
      <c r="F1252" s="12">
        <f t="shared" si="53"/>
        <v>1972</v>
      </c>
      <c r="G1252" s="31">
        <v>26600</v>
      </c>
      <c r="H1252" s="31"/>
      <c r="I1252" s="33" t="s">
        <v>3</v>
      </c>
    </row>
    <row r="1253" spans="1:10" s="11" customFormat="1" ht="12.75" x14ac:dyDescent="0.35">
      <c r="A1253" s="11">
        <v>1547</v>
      </c>
      <c r="B1253" s="2" t="s">
        <v>1094</v>
      </c>
      <c r="C1253" s="2" t="s">
        <v>1095</v>
      </c>
      <c r="D1253" s="9">
        <v>1</v>
      </c>
      <c r="E1253" s="30" t="s">
        <v>1097</v>
      </c>
      <c r="F1253" s="12">
        <f t="shared" si="53"/>
        <v>1974</v>
      </c>
      <c r="G1253" s="31">
        <v>27364</v>
      </c>
      <c r="H1253" s="31"/>
      <c r="I1253" s="33" t="s">
        <v>3</v>
      </c>
    </row>
    <row r="1254" spans="1:10" s="11" customFormat="1" ht="12.75" x14ac:dyDescent="0.35">
      <c r="A1254" s="1">
        <v>1548</v>
      </c>
      <c r="B1254" s="2" t="s">
        <v>1094</v>
      </c>
      <c r="C1254" s="2" t="s">
        <v>1095</v>
      </c>
      <c r="D1254" s="9">
        <v>1</v>
      </c>
      <c r="E1254" s="30" t="s">
        <v>357</v>
      </c>
      <c r="F1254" s="12">
        <f t="shared" si="53"/>
        <v>1975</v>
      </c>
      <c r="G1254" s="31">
        <v>27421</v>
      </c>
      <c r="H1254" s="31"/>
      <c r="I1254" s="33" t="s">
        <v>3</v>
      </c>
    </row>
    <row r="1255" spans="1:10" s="11" customFormat="1" ht="12.75" x14ac:dyDescent="0.35">
      <c r="A1255" s="1">
        <v>1549</v>
      </c>
      <c r="B1255" s="2" t="s">
        <v>1094</v>
      </c>
      <c r="C1255" s="2" t="s">
        <v>1095</v>
      </c>
      <c r="D1255" s="9">
        <v>1</v>
      </c>
      <c r="E1255" s="30" t="s">
        <v>507</v>
      </c>
      <c r="F1255" s="12">
        <f t="shared" si="53"/>
        <v>1975</v>
      </c>
      <c r="G1255" s="31">
        <v>27467</v>
      </c>
      <c r="H1255" s="31"/>
      <c r="I1255" s="33" t="s">
        <v>3</v>
      </c>
    </row>
    <row r="1256" spans="1:10" s="11" customFormat="1" ht="12.75" x14ac:dyDescent="0.35">
      <c r="A1256" s="11">
        <v>1550</v>
      </c>
      <c r="B1256" s="2" t="s">
        <v>1094</v>
      </c>
      <c r="C1256" s="2" t="s">
        <v>1095</v>
      </c>
      <c r="D1256" s="9">
        <v>1</v>
      </c>
      <c r="E1256" s="30" t="s">
        <v>341</v>
      </c>
      <c r="F1256" s="12">
        <f t="shared" si="53"/>
        <v>1975</v>
      </c>
      <c r="G1256" s="31">
        <v>27473</v>
      </c>
      <c r="H1256" s="31"/>
      <c r="I1256" s="33" t="s">
        <v>3</v>
      </c>
      <c r="J1256" s="11" t="s">
        <v>1098</v>
      </c>
    </row>
    <row r="1257" spans="1:10" s="11" customFormat="1" ht="12.75" x14ac:dyDescent="0.35">
      <c r="A1257" s="1">
        <v>1552</v>
      </c>
      <c r="B1257" s="2" t="s">
        <v>1094</v>
      </c>
      <c r="C1257" s="2" t="s">
        <v>1095</v>
      </c>
      <c r="D1257" s="9">
        <v>1</v>
      </c>
      <c r="E1257" s="30" t="s">
        <v>1099</v>
      </c>
      <c r="F1257" s="12">
        <f t="shared" si="53"/>
        <v>1976</v>
      </c>
      <c r="G1257" s="31">
        <v>28050</v>
      </c>
      <c r="H1257" s="31"/>
      <c r="I1257" s="33" t="s">
        <v>3</v>
      </c>
    </row>
    <row r="1258" spans="1:10" s="11" customFormat="1" ht="12.75" x14ac:dyDescent="0.35">
      <c r="A1258" s="11">
        <v>1553</v>
      </c>
      <c r="B1258" s="2" t="s">
        <v>1094</v>
      </c>
      <c r="C1258" s="2" t="s">
        <v>1095</v>
      </c>
      <c r="D1258" s="9">
        <v>1</v>
      </c>
      <c r="E1258" s="30" t="s">
        <v>7</v>
      </c>
      <c r="F1258" s="12">
        <f t="shared" si="53"/>
        <v>1977</v>
      </c>
      <c r="G1258" s="31">
        <v>28220</v>
      </c>
      <c r="H1258" s="31"/>
      <c r="I1258" s="33" t="s">
        <v>3</v>
      </c>
    </row>
    <row r="1259" spans="1:10" s="1" customFormat="1" ht="12.75" x14ac:dyDescent="0.35">
      <c r="A1259" s="1">
        <v>1555</v>
      </c>
      <c r="B1259" s="23" t="s">
        <v>1094</v>
      </c>
      <c r="C1259" s="23" t="s">
        <v>1095</v>
      </c>
      <c r="D1259" s="4">
        <v>1</v>
      </c>
      <c r="E1259" s="5" t="s">
        <v>1097</v>
      </c>
      <c r="F1259" s="5">
        <f t="shared" si="53"/>
        <v>1978</v>
      </c>
      <c r="G1259" s="6">
        <v>28539</v>
      </c>
      <c r="H1259" s="6"/>
      <c r="I1259" s="8" t="s">
        <v>3</v>
      </c>
    </row>
    <row r="1260" spans="1:10" s="1" customFormat="1" ht="12.75" x14ac:dyDescent="0.35">
      <c r="A1260" s="1">
        <v>1557</v>
      </c>
      <c r="B1260" s="23" t="s">
        <v>1094</v>
      </c>
      <c r="C1260" s="23" t="s">
        <v>1095</v>
      </c>
      <c r="D1260" s="4">
        <v>1</v>
      </c>
      <c r="E1260" s="5" t="s">
        <v>249</v>
      </c>
      <c r="F1260" s="5">
        <f t="shared" si="53"/>
        <v>1980</v>
      </c>
      <c r="G1260" s="6">
        <v>29303</v>
      </c>
      <c r="H1260" s="6"/>
      <c r="I1260" s="8" t="s">
        <v>3</v>
      </c>
    </row>
    <row r="1261" spans="1:10" s="1" customFormat="1" ht="12.75" x14ac:dyDescent="0.35">
      <c r="A1261" s="11">
        <v>1559</v>
      </c>
      <c r="B1261" s="23" t="s">
        <v>1094</v>
      </c>
      <c r="C1261" s="23" t="s">
        <v>1095</v>
      </c>
      <c r="D1261" s="4">
        <v>1</v>
      </c>
      <c r="E1261" s="5" t="s">
        <v>853</v>
      </c>
      <c r="F1261" s="5">
        <f t="shared" si="53"/>
        <v>1980</v>
      </c>
      <c r="G1261" s="6">
        <v>29527</v>
      </c>
      <c r="H1261" s="6"/>
      <c r="I1261" s="8" t="s">
        <v>3</v>
      </c>
    </row>
    <row r="1262" spans="1:10" s="1" customFormat="1" ht="12.75" x14ac:dyDescent="0.35">
      <c r="A1262" s="1">
        <v>1560</v>
      </c>
      <c r="B1262" s="23" t="s">
        <v>1094</v>
      </c>
      <c r="C1262" s="23" t="s">
        <v>1095</v>
      </c>
      <c r="D1262" s="4">
        <v>1</v>
      </c>
      <c r="E1262" s="5" t="s">
        <v>1097</v>
      </c>
      <c r="F1262" s="5">
        <f t="shared" si="53"/>
        <v>1981</v>
      </c>
      <c r="G1262" s="6">
        <v>29911</v>
      </c>
      <c r="H1262" s="6"/>
      <c r="I1262" s="8" t="s">
        <v>3</v>
      </c>
    </row>
    <row r="1263" spans="1:10" s="60" customFormat="1" ht="12.75" x14ac:dyDescent="0.35">
      <c r="A1263" s="1">
        <v>1561</v>
      </c>
      <c r="B1263" s="2" t="s">
        <v>1094</v>
      </c>
      <c r="C1263" s="2" t="s">
        <v>1095</v>
      </c>
      <c r="D1263" s="9">
        <v>1</v>
      </c>
      <c r="E1263" s="30" t="s">
        <v>1100</v>
      </c>
      <c r="F1263" s="12">
        <f t="shared" si="53"/>
        <v>1982</v>
      </c>
      <c r="G1263" s="31">
        <v>30081</v>
      </c>
      <c r="H1263" s="31"/>
      <c r="I1263" s="33" t="s">
        <v>3</v>
      </c>
      <c r="J1263" s="11" t="s">
        <v>848</v>
      </c>
    </row>
    <row r="1264" spans="1:10" s="1" customFormat="1" ht="12.75" x14ac:dyDescent="0.35">
      <c r="A1264" s="11">
        <v>1562</v>
      </c>
      <c r="B1264" s="23" t="s">
        <v>1094</v>
      </c>
      <c r="C1264" s="23" t="s">
        <v>1095</v>
      </c>
      <c r="D1264" s="4">
        <v>1</v>
      </c>
      <c r="E1264" s="5" t="s">
        <v>1099</v>
      </c>
      <c r="F1264" s="5">
        <f t="shared" si="53"/>
        <v>1983</v>
      </c>
      <c r="G1264" s="6">
        <v>30377</v>
      </c>
      <c r="H1264" s="6"/>
      <c r="I1264" s="8" t="s">
        <v>3</v>
      </c>
    </row>
    <row r="1265" spans="1:10" s="1" customFormat="1" ht="12.75" x14ac:dyDescent="0.35">
      <c r="A1265" s="1">
        <v>1563</v>
      </c>
      <c r="B1265" s="23" t="s">
        <v>1094</v>
      </c>
      <c r="C1265" s="23" t="s">
        <v>1095</v>
      </c>
      <c r="D1265" s="4">
        <v>1</v>
      </c>
      <c r="E1265" s="5" t="s">
        <v>1101</v>
      </c>
      <c r="F1265" s="5">
        <f t="shared" si="53"/>
        <v>1983</v>
      </c>
      <c r="G1265" s="6">
        <v>30458</v>
      </c>
      <c r="H1265" s="6"/>
      <c r="I1265" s="8" t="s">
        <v>3</v>
      </c>
    </row>
    <row r="1266" spans="1:10" s="1" customFormat="1" ht="12.75" x14ac:dyDescent="0.35">
      <c r="A1266" s="1">
        <v>1564</v>
      </c>
      <c r="B1266" s="23" t="s">
        <v>1094</v>
      </c>
      <c r="C1266" s="23" t="s">
        <v>1095</v>
      </c>
      <c r="D1266" s="4">
        <v>1</v>
      </c>
      <c r="E1266" s="5" t="s">
        <v>1102</v>
      </c>
      <c r="F1266" s="5">
        <f t="shared" si="53"/>
        <v>1983</v>
      </c>
      <c r="G1266" s="6">
        <v>30653</v>
      </c>
      <c r="H1266" s="6"/>
      <c r="I1266" s="8" t="s">
        <v>3</v>
      </c>
    </row>
    <row r="1267" spans="1:10" s="11" customFormat="1" ht="12.75" x14ac:dyDescent="0.35">
      <c r="A1267" s="11">
        <v>1568</v>
      </c>
      <c r="B1267" s="2" t="s">
        <v>1094</v>
      </c>
      <c r="C1267" s="2" t="s">
        <v>1095</v>
      </c>
      <c r="D1267" s="9">
        <v>1</v>
      </c>
      <c r="E1267" s="30" t="s">
        <v>139</v>
      </c>
      <c r="F1267" s="12">
        <f t="shared" si="53"/>
        <v>1986</v>
      </c>
      <c r="G1267" s="31">
        <v>31745</v>
      </c>
      <c r="H1267" s="31"/>
      <c r="I1267" s="12" t="s">
        <v>3</v>
      </c>
      <c r="J1267" s="11" t="s">
        <v>1103</v>
      </c>
    </row>
    <row r="1268" spans="1:10" s="11" customFormat="1" ht="12.75" x14ac:dyDescent="0.35">
      <c r="A1268" s="1">
        <v>1570</v>
      </c>
      <c r="B1268" s="2" t="s">
        <v>1094</v>
      </c>
      <c r="C1268" s="2" t="s">
        <v>1095</v>
      </c>
      <c r="D1268" s="9">
        <v>1</v>
      </c>
      <c r="E1268" s="12" t="s">
        <v>22</v>
      </c>
      <c r="F1268" s="12">
        <f t="shared" si="53"/>
        <v>1987</v>
      </c>
      <c r="G1268" s="24">
        <v>32142</v>
      </c>
      <c r="H1268" s="24">
        <v>32173</v>
      </c>
      <c r="I1268" s="33" t="s">
        <v>3</v>
      </c>
    </row>
    <row r="1269" spans="1:10" s="11" customFormat="1" ht="12.75" x14ac:dyDescent="0.35">
      <c r="A1269" s="11">
        <v>1571</v>
      </c>
      <c r="B1269" s="2" t="s">
        <v>1094</v>
      </c>
      <c r="C1269" s="2" t="s">
        <v>1095</v>
      </c>
      <c r="D1269" s="9">
        <v>2</v>
      </c>
      <c r="E1269" s="12" t="s">
        <v>1104</v>
      </c>
      <c r="F1269" s="12">
        <f t="shared" si="53"/>
        <v>1988</v>
      </c>
      <c r="G1269" s="24">
        <v>32484</v>
      </c>
      <c r="H1269" s="24"/>
      <c r="I1269" s="33" t="s">
        <v>3</v>
      </c>
    </row>
    <row r="1270" spans="1:10" s="11" customFormat="1" ht="12.75" x14ac:dyDescent="0.35">
      <c r="A1270" s="1">
        <v>1572</v>
      </c>
      <c r="B1270" s="2" t="s">
        <v>1094</v>
      </c>
      <c r="C1270" s="2" t="s">
        <v>1095</v>
      </c>
      <c r="D1270" s="9">
        <v>1</v>
      </c>
      <c r="E1270" s="12" t="s">
        <v>160</v>
      </c>
      <c r="F1270" s="12">
        <f t="shared" si="53"/>
        <v>1989</v>
      </c>
      <c r="G1270" s="24">
        <v>32607</v>
      </c>
      <c r="H1270" s="24"/>
      <c r="I1270" s="33" t="s">
        <v>3</v>
      </c>
    </row>
    <row r="1271" spans="1:10" s="11" customFormat="1" ht="12.75" x14ac:dyDescent="0.35">
      <c r="A1271" s="11">
        <v>1574</v>
      </c>
      <c r="B1271" s="2" t="s">
        <v>1094</v>
      </c>
      <c r="C1271" s="2" t="s">
        <v>1095</v>
      </c>
      <c r="D1271" s="9">
        <v>1</v>
      </c>
      <c r="E1271" s="12" t="s">
        <v>507</v>
      </c>
      <c r="F1271" s="12">
        <f t="shared" si="53"/>
        <v>1989</v>
      </c>
      <c r="G1271" s="24">
        <v>32824</v>
      </c>
      <c r="H1271" s="24"/>
      <c r="I1271" s="33" t="s">
        <v>3</v>
      </c>
    </row>
    <row r="1272" spans="1:10" s="11" customFormat="1" ht="12.75" x14ac:dyDescent="0.35">
      <c r="A1272" s="1">
        <v>1575</v>
      </c>
      <c r="B1272" s="2" t="s">
        <v>1094</v>
      </c>
      <c r="C1272" s="2" t="s">
        <v>1095</v>
      </c>
      <c r="D1272" s="9">
        <v>1</v>
      </c>
      <c r="E1272" s="12" t="s">
        <v>906</v>
      </c>
      <c r="F1272" s="12">
        <f t="shared" si="53"/>
        <v>1992</v>
      </c>
      <c r="G1272" s="24">
        <v>33635</v>
      </c>
      <c r="H1272" s="24"/>
      <c r="I1272" s="33" t="s">
        <v>3</v>
      </c>
    </row>
    <row r="1273" spans="1:10" s="11" customFormat="1" ht="12.75" x14ac:dyDescent="0.35">
      <c r="A1273" s="1">
        <v>1576</v>
      </c>
      <c r="B1273" s="2" t="s">
        <v>1094</v>
      </c>
      <c r="C1273" s="2" t="s">
        <v>1095</v>
      </c>
      <c r="D1273" s="9">
        <v>1</v>
      </c>
      <c r="E1273" s="12" t="s">
        <v>1105</v>
      </c>
      <c r="F1273" s="12">
        <f t="shared" si="53"/>
        <v>1994</v>
      </c>
      <c r="G1273" s="24">
        <v>34410</v>
      </c>
      <c r="H1273" s="24"/>
      <c r="I1273" s="33" t="s">
        <v>3</v>
      </c>
    </row>
    <row r="1274" spans="1:10" s="11" customFormat="1" ht="12.75" x14ac:dyDescent="0.35">
      <c r="A1274" s="11">
        <v>1577</v>
      </c>
      <c r="B1274" s="2" t="s">
        <v>1094</v>
      </c>
      <c r="C1274" s="2" t="s">
        <v>1095</v>
      </c>
      <c r="D1274" s="9">
        <v>1</v>
      </c>
      <c r="E1274" s="12" t="s">
        <v>507</v>
      </c>
      <c r="F1274" s="12">
        <f t="shared" si="53"/>
        <v>1996</v>
      </c>
      <c r="G1274" s="24">
        <v>35155</v>
      </c>
      <c r="H1274" s="24"/>
      <c r="I1274" s="33" t="s">
        <v>3</v>
      </c>
    </row>
    <row r="1275" spans="1:10" s="11" customFormat="1" ht="12.75" x14ac:dyDescent="0.35">
      <c r="A1275" s="1">
        <v>1578</v>
      </c>
      <c r="B1275" s="53" t="s">
        <v>1094</v>
      </c>
      <c r="C1275" s="44" t="s">
        <v>1095</v>
      </c>
      <c r="D1275" s="54">
        <v>1</v>
      </c>
      <c r="E1275" s="53" t="s">
        <v>1106</v>
      </c>
      <c r="F1275" s="55">
        <v>1999</v>
      </c>
      <c r="G1275" s="56">
        <v>36162</v>
      </c>
      <c r="H1275" s="57">
        <v>36163</v>
      </c>
      <c r="I1275" s="33" t="s">
        <v>3</v>
      </c>
    </row>
    <row r="1276" spans="1:10" s="11" customFormat="1" ht="12.75" x14ac:dyDescent="0.35">
      <c r="A1276" s="1">
        <v>1579</v>
      </c>
      <c r="B1276" s="53" t="s">
        <v>1094</v>
      </c>
      <c r="C1276" s="44" t="s">
        <v>1095</v>
      </c>
      <c r="D1276" s="54">
        <v>1</v>
      </c>
      <c r="E1276" s="53" t="s">
        <v>507</v>
      </c>
      <c r="F1276" s="55">
        <v>1999</v>
      </c>
      <c r="G1276" s="56" t="s">
        <v>1107</v>
      </c>
      <c r="H1276" s="57"/>
      <c r="I1276" s="33" t="s">
        <v>3</v>
      </c>
    </row>
    <row r="1277" spans="1:10" s="11" customFormat="1" ht="12.75" x14ac:dyDescent="0.35">
      <c r="A1277" s="11">
        <v>1580</v>
      </c>
      <c r="B1277" s="53" t="s">
        <v>1094</v>
      </c>
      <c r="C1277" s="44" t="s">
        <v>1095</v>
      </c>
      <c r="D1277" s="54">
        <v>1</v>
      </c>
      <c r="E1277" s="53" t="s">
        <v>45</v>
      </c>
      <c r="F1277" s="55">
        <v>2000</v>
      </c>
      <c r="G1277" s="56" t="s">
        <v>1108</v>
      </c>
      <c r="H1277" s="57"/>
      <c r="I1277" s="33" t="s">
        <v>3</v>
      </c>
    </row>
    <row r="1278" spans="1:10" s="11" customFormat="1" ht="12.75" x14ac:dyDescent="0.35">
      <c r="A1278" s="1">
        <v>1581</v>
      </c>
      <c r="B1278" s="53" t="s">
        <v>1094</v>
      </c>
      <c r="C1278" s="44" t="s">
        <v>1095</v>
      </c>
      <c r="D1278" s="54">
        <v>1</v>
      </c>
      <c r="E1278" s="53" t="s">
        <v>411</v>
      </c>
      <c r="F1278" s="55">
        <v>2001</v>
      </c>
      <c r="G1278" s="56" t="s">
        <v>1109</v>
      </c>
      <c r="H1278" s="57"/>
      <c r="I1278" s="33" t="s">
        <v>3</v>
      </c>
    </row>
    <row r="1279" spans="1:10" s="11" customFormat="1" ht="12.75" x14ac:dyDescent="0.35">
      <c r="A1279" s="1">
        <v>1582</v>
      </c>
      <c r="B1279" s="53" t="s">
        <v>1094</v>
      </c>
      <c r="C1279" s="44" t="s">
        <v>1095</v>
      </c>
      <c r="D1279" s="54">
        <v>1</v>
      </c>
      <c r="E1279" s="53" t="s">
        <v>1110</v>
      </c>
      <c r="F1279" s="55">
        <v>2002</v>
      </c>
      <c r="G1279" s="56" t="s">
        <v>1111</v>
      </c>
      <c r="H1279" s="57"/>
      <c r="I1279" s="33" t="s">
        <v>3</v>
      </c>
    </row>
    <row r="1280" spans="1:10" s="1" customFormat="1" ht="12.75" x14ac:dyDescent="0.35">
      <c r="A1280" s="11">
        <v>1583</v>
      </c>
      <c r="B1280" s="160" t="s">
        <v>1094</v>
      </c>
      <c r="C1280" s="50" t="s">
        <v>1095</v>
      </c>
      <c r="D1280" s="162">
        <v>1</v>
      </c>
      <c r="E1280" s="160" t="s">
        <v>1112</v>
      </c>
      <c r="F1280" s="163">
        <v>2002</v>
      </c>
      <c r="G1280" s="164" t="s">
        <v>1113</v>
      </c>
      <c r="H1280" s="165"/>
      <c r="I1280" s="8" t="s">
        <v>3</v>
      </c>
    </row>
    <row r="1281" spans="1:9" s="11" customFormat="1" ht="12.75" x14ac:dyDescent="0.35">
      <c r="A1281" s="1">
        <v>1584</v>
      </c>
      <c r="B1281" s="53" t="s">
        <v>1094</v>
      </c>
      <c r="C1281" s="44" t="s">
        <v>1095</v>
      </c>
      <c r="D1281" s="54">
        <v>1</v>
      </c>
      <c r="E1281" s="53" t="s">
        <v>4</v>
      </c>
      <c r="F1281" s="55">
        <v>2003</v>
      </c>
      <c r="G1281" s="56" t="s">
        <v>1114</v>
      </c>
      <c r="H1281" s="56" t="s">
        <v>1115</v>
      </c>
      <c r="I1281" s="53" t="s">
        <v>3</v>
      </c>
    </row>
    <row r="1282" spans="1:9" s="11" customFormat="1" ht="12.75" x14ac:dyDescent="0.35">
      <c r="A1282" s="1">
        <v>1585</v>
      </c>
      <c r="B1282" s="53" t="s">
        <v>1094</v>
      </c>
      <c r="C1282" s="44" t="s">
        <v>1095</v>
      </c>
      <c r="D1282" s="54">
        <v>1</v>
      </c>
      <c r="E1282" s="53" t="s">
        <v>1116</v>
      </c>
      <c r="F1282" s="55">
        <v>2004</v>
      </c>
      <c r="G1282" s="56" t="s">
        <v>1117</v>
      </c>
      <c r="H1282" s="57"/>
      <c r="I1282" s="53" t="s">
        <v>3</v>
      </c>
    </row>
    <row r="1283" spans="1:9" s="11" customFormat="1" ht="12.75" x14ac:dyDescent="0.35">
      <c r="A1283" s="11">
        <v>1586</v>
      </c>
      <c r="B1283" s="53" t="s">
        <v>1094</v>
      </c>
      <c r="C1283" s="44" t="s">
        <v>1095</v>
      </c>
      <c r="D1283" s="54">
        <v>1</v>
      </c>
      <c r="E1283" s="53" t="s">
        <v>4</v>
      </c>
      <c r="F1283" s="55">
        <v>2004</v>
      </c>
      <c r="G1283" s="56" t="s">
        <v>1118</v>
      </c>
      <c r="H1283" s="57"/>
      <c r="I1283" s="53" t="s">
        <v>3</v>
      </c>
    </row>
    <row r="1284" spans="1:9" s="11" customFormat="1" ht="12.75" x14ac:dyDescent="0.35">
      <c r="A1284" s="1">
        <v>1587</v>
      </c>
      <c r="B1284" s="53" t="s">
        <v>1094</v>
      </c>
      <c r="C1284" s="44" t="s">
        <v>1095</v>
      </c>
      <c r="D1284" s="54">
        <v>1</v>
      </c>
      <c r="E1284" s="53" t="s">
        <v>6</v>
      </c>
      <c r="F1284" s="55">
        <v>2004</v>
      </c>
      <c r="G1284" s="56" t="s">
        <v>1119</v>
      </c>
      <c r="H1284" s="56" t="s">
        <v>1120</v>
      </c>
      <c r="I1284" s="53" t="s">
        <v>3</v>
      </c>
    </row>
    <row r="1285" spans="1:9" s="11" customFormat="1" ht="12.75" x14ac:dyDescent="0.35">
      <c r="A1285" s="1">
        <v>1588</v>
      </c>
      <c r="B1285" s="53" t="s">
        <v>1094</v>
      </c>
      <c r="C1285" s="44" t="s">
        <v>1095</v>
      </c>
      <c r="D1285" s="47" t="s">
        <v>71</v>
      </c>
      <c r="E1285" s="53" t="s">
        <v>845</v>
      </c>
      <c r="F1285" s="55">
        <v>2004</v>
      </c>
      <c r="G1285" s="56" t="s">
        <v>1121</v>
      </c>
      <c r="H1285" s="56" t="s">
        <v>1122</v>
      </c>
      <c r="I1285" s="53" t="s">
        <v>3</v>
      </c>
    </row>
    <row r="1286" spans="1:9" s="11" customFormat="1" ht="12.75" x14ac:dyDescent="0.35">
      <c r="A1286" s="11">
        <v>1589</v>
      </c>
      <c r="B1286" s="53" t="s">
        <v>1094</v>
      </c>
      <c r="C1286" s="44" t="s">
        <v>1095</v>
      </c>
      <c r="D1286" s="54">
        <v>1</v>
      </c>
      <c r="E1286" s="53" t="s">
        <v>30</v>
      </c>
      <c r="F1286" s="55">
        <v>2005</v>
      </c>
      <c r="G1286" s="56" t="s">
        <v>1123</v>
      </c>
      <c r="H1286" s="56" t="s">
        <v>1124</v>
      </c>
      <c r="I1286" s="53" t="s">
        <v>3</v>
      </c>
    </row>
    <row r="1287" spans="1:9" s="11" customFormat="1" ht="12.75" x14ac:dyDescent="0.35">
      <c r="A1287" s="1">
        <v>1590</v>
      </c>
      <c r="B1287" s="53" t="s">
        <v>1094</v>
      </c>
      <c r="C1287" s="44" t="s">
        <v>1095</v>
      </c>
      <c r="D1287" s="54">
        <v>1</v>
      </c>
      <c r="E1287" s="53" t="s">
        <v>238</v>
      </c>
      <c r="F1287" s="55">
        <v>2006</v>
      </c>
      <c r="G1287" s="56" t="s">
        <v>1125</v>
      </c>
      <c r="H1287" s="56" t="s">
        <v>1126</v>
      </c>
      <c r="I1287" s="53" t="s">
        <v>3</v>
      </c>
    </row>
    <row r="1288" spans="1:9" s="11" customFormat="1" ht="12.75" x14ac:dyDescent="0.35">
      <c r="A1288" s="1">
        <v>1591</v>
      </c>
      <c r="B1288" s="53" t="s">
        <v>1094</v>
      </c>
      <c r="C1288" s="44" t="s">
        <v>1095</v>
      </c>
      <c r="D1288" s="54">
        <v>1</v>
      </c>
      <c r="E1288" s="53" t="s">
        <v>113</v>
      </c>
      <c r="F1288" s="55">
        <v>2007</v>
      </c>
      <c r="G1288" s="56" t="s">
        <v>1127</v>
      </c>
      <c r="H1288" s="57"/>
      <c r="I1288" s="53" t="s">
        <v>3</v>
      </c>
    </row>
    <row r="1289" spans="1:9" s="11" customFormat="1" ht="12.75" x14ac:dyDescent="0.35">
      <c r="A1289" s="11">
        <v>1592</v>
      </c>
      <c r="B1289" s="53" t="s">
        <v>1094</v>
      </c>
      <c r="C1289" s="44" t="s">
        <v>1095</v>
      </c>
      <c r="D1289" s="54">
        <v>1</v>
      </c>
      <c r="E1289" s="53" t="s">
        <v>1128</v>
      </c>
      <c r="F1289" s="55">
        <v>2007</v>
      </c>
      <c r="G1289" s="56" t="s">
        <v>1129</v>
      </c>
      <c r="H1289" s="57"/>
      <c r="I1289" s="53" t="s">
        <v>3</v>
      </c>
    </row>
    <row r="1290" spans="1:9" s="11" customFormat="1" ht="12.75" x14ac:dyDescent="0.35">
      <c r="A1290" s="1">
        <v>1593</v>
      </c>
      <c r="B1290" s="53" t="s">
        <v>1094</v>
      </c>
      <c r="C1290" s="44" t="s">
        <v>1095</v>
      </c>
      <c r="D1290" s="54">
        <v>1</v>
      </c>
      <c r="E1290" s="53" t="s">
        <v>83</v>
      </c>
      <c r="F1290" s="55">
        <v>2007</v>
      </c>
      <c r="G1290" s="56" t="s">
        <v>1130</v>
      </c>
      <c r="H1290" s="57"/>
      <c r="I1290" s="53" t="s">
        <v>3</v>
      </c>
    </row>
    <row r="1291" spans="1:9" s="11" customFormat="1" ht="12.75" x14ac:dyDescent="0.35">
      <c r="A1291" s="1">
        <v>1594</v>
      </c>
      <c r="B1291" s="53" t="s">
        <v>1094</v>
      </c>
      <c r="C1291" s="44" t="s">
        <v>1095</v>
      </c>
      <c r="D1291" s="54">
        <v>1</v>
      </c>
      <c r="E1291" s="53" t="s">
        <v>397</v>
      </c>
      <c r="F1291" s="55">
        <v>2009</v>
      </c>
      <c r="G1291" s="56" t="s">
        <v>1131</v>
      </c>
      <c r="H1291" s="56" t="s">
        <v>1132</v>
      </c>
      <c r="I1291" s="53" t="s">
        <v>3</v>
      </c>
    </row>
    <row r="1292" spans="1:9" s="1" customFormat="1" ht="12.75" x14ac:dyDescent="0.35">
      <c r="A1292" s="11">
        <v>1595</v>
      </c>
      <c r="B1292" s="160" t="s">
        <v>1094</v>
      </c>
      <c r="C1292" s="50" t="s">
        <v>1095</v>
      </c>
      <c r="D1292" s="162">
        <v>2</v>
      </c>
      <c r="E1292" s="160" t="s">
        <v>1133</v>
      </c>
      <c r="F1292" s="163">
        <v>2011</v>
      </c>
      <c r="G1292" s="164" t="s">
        <v>1134</v>
      </c>
      <c r="H1292" s="165"/>
      <c r="I1292" s="160" t="s">
        <v>3</v>
      </c>
    </row>
    <row r="1293" spans="1:9" s="11" customFormat="1" ht="12.75" x14ac:dyDescent="0.35">
      <c r="A1293" s="1">
        <v>1596</v>
      </c>
      <c r="B1293" s="53" t="s">
        <v>1094</v>
      </c>
      <c r="C1293" s="44" t="s">
        <v>1095</v>
      </c>
      <c r="D1293" s="54">
        <v>1</v>
      </c>
      <c r="E1293" s="53" t="s">
        <v>263</v>
      </c>
      <c r="F1293" s="55">
        <v>2012</v>
      </c>
      <c r="G1293" s="56" t="s">
        <v>1135</v>
      </c>
      <c r="H1293" s="57"/>
      <c r="I1293" s="53" t="s">
        <v>3</v>
      </c>
    </row>
    <row r="1294" spans="1:9" s="11" customFormat="1" ht="12.75" x14ac:dyDescent="0.35">
      <c r="A1294" s="1">
        <v>1597</v>
      </c>
      <c r="B1294" s="53" t="s">
        <v>1094</v>
      </c>
      <c r="C1294" s="44" t="s">
        <v>1095</v>
      </c>
      <c r="D1294" s="54">
        <v>1</v>
      </c>
      <c r="E1294" s="53" t="s">
        <v>1136</v>
      </c>
      <c r="F1294" s="55">
        <v>2012</v>
      </c>
      <c r="G1294" s="56" t="s">
        <v>1137</v>
      </c>
      <c r="H1294" s="56" t="s">
        <v>678</v>
      </c>
      <c r="I1294" s="53" t="s">
        <v>3</v>
      </c>
    </row>
    <row r="1295" spans="1:9" s="11" customFormat="1" ht="12.75" x14ac:dyDescent="0.35">
      <c r="A1295" s="11">
        <v>1598</v>
      </c>
      <c r="B1295" s="53" t="s">
        <v>1094</v>
      </c>
      <c r="C1295" s="44" t="s">
        <v>1095</v>
      </c>
      <c r="D1295" s="54">
        <v>2</v>
      </c>
      <c r="E1295" s="44" t="s">
        <v>1138</v>
      </c>
      <c r="F1295" s="55">
        <v>2012</v>
      </c>
      <c r="G1295" s="56">
        <v>40996</v>
      </c>
      <c r="H1295" s="56">
        <v>41100</v>
      </c>
      <c r="I1295" s="44" t="s">
        <v>3</v>
      </c>
    </row>
    <row r="1296" spans="1:9" s="11" customFormat="1" ht="12.75" x14ac:dyDescent="0.35">
      <c r="A1296" s="1">
        <v>1599</v>
      </c>
      <c r="B1296" s="53" t="s">
        <v>1094</v>
      </c>
      <c r="C1296" s="44" t="s">
        <v>1095</v>
      </c>
      <c r="D1296" s="54">
        <v>2</v>
      </c>
      <c r="E1296" s="44" t="s">
        <v>1139</v>
      </c>
      <c r="F1296" s="55">
        <v>2012</v>
      </c>
      <c r="G1296" s="56">
        <v>41006</v>
      </c>
      <c r="H1296" s="56">
        <v>41008</v>
      </c>
      <c r="I1296" s="44" t="s">
        <v>3</v>
      </c>
    </row>
    <row r="1297" spans="1:9" s="11" customFormat="1" ht="12.75" x14ac:dyDescent="0.35">
      <c r="A1297" s="1">
        <v>1600</v>
      </c>
      <c r="B1297" s="53" t="s">
        <v>1094</v>
      </c>
      <c r="C1297" s="44" t="s">
        <v>1095</v>
      </c>
      <c r="D1297" s="54">
        <v>1</v>
      </c>
      <c r="E1297" s="53" t="s">
        <v>397</v>
      </c>
      <c r="F1297" s="55">
        <v>2012</v>
      </c>
      <c r="G1297" s="56" t="s">
        <v>1140</v>
      </c>
      <c r="H1297" s="57"/>
      <c r="I1297" s="53" t="s">
        <v>3</v>
      </c>
    </row>
    <row r="1298" spans="1:9" s="11" customFormat="1" ht="12.75" x14ac:dyDescent="0.35">
      <c r="A1298" s="11">
        <v>1601</v>
      </c>
      <c r="B1298" s="44" t="s">
        <v>1094</v>
      </c>
      <c r="C1298" s="44" t="s">
        <v>1095</v>
      </c>
      <c r="D1298" s="47">
        <v>1</v>
      </c>
      <c r="E1298" s="44" t="s">
        <v>1141</v>
      </c>
      <c r="F1298" s="48">
        <v>2014</v>
      </c>
      <c r="G1298" s="46" t="s">
        <v>1142</v>
      </c>
      <c r="H1298" s="42"/>
      <c r="I1298" s="53" t="s">
        <v>3</v>
      </c>
    </row>
    <row r="1299" spans="1:9" s="11" customFormat="1" x14ac:dyDescent="0.4">
      <c r="A1299" s="1">
        <v>1602</v>
      </c>
      <c r="B1299" s="29" t="s">
        <v>1143</v>
      </c>
      <c r="C1299" s="2" t="s">
        <v>1144</v>
      </c>
      <c r="D1299" s="9" t="s">
        <v>439</v>
      </c>
      <c r="E1299" s="30" t="s">
        <v>41</v>
      </c>
      <c r="F1299" s="12">
        <f>YEAR(G1299)</f>
        <v>1960</v>
      </c>
      <c r="G1299" s="31">
        <v>21924</v>
      </c>
      <c r="H1299" s="31">
        <v>21931</v>
      </c>
      <c r="I1299" s="12" t="s">
        <v>3</v>
      </c>
    </row>
    <row r="1300" spans="1:9" s="11" customFormat="1" ht="12.75" x14ac:dyDescent="0.35">
      <c r="A1300" s="1">
        <v>1603</v>
      </c>
      <c r="B1300" s="2" t="s">
        <v>1143</v>
      </c>
      <c r="C1300" s="2" t="s">
        <v>1144</v>
      </c>
      <c r="D1300" s="9">
        <v>4</v>
      </c>
      <c r="E1300" s="30" t="s">
        <v>1145</v>
      </c>
      <c r="F1300" s="12">
        <f>YEAR(G1300)</f>
        <v>1971</v>
      </c>
      <c r="G1300" s="31">
        <v>26228</v>
      </c>
      <c r="H1300" s="31"/>
      <c r="I1300" s="12" t="s">
        <v>3</v>
      </c>
    </row>
    <row r="1301" spans="1:9" s="11" customFormat="1" ht="12.75" x14ac:dyDescent="0.35">
      <c r="A1301" s="11">
        <v>1604</v>
      </c>
      <c r="B1301" s="2" t="s">
        <v>1143</v>
      </c>
      <c r="C1301" s="2" t="s">
        <v>1144</v>
      </c>
      <c r="D1301" s="9">
        <v>2</v>
      </c>
      <c r="E1301" s="30" t="s">
        <v>88</v>
      </c>
      <c r="F1301" s="12">
        <f>YEAR(G1301)</f>
        <v>1973</v>
      </c>
      <c r="G1301" s="31">
        <v>26968</v>
      </c>
      <c r="H1301" s="31"/>
      <c r="I1301" s="12" t="s">
        <v>3</v>
      </c>
    </row>
    <row r="1302" spans="1:9" s="1" customFormat="1" ht="12.75" x14ac:dyDescent="0.35">
      <c r="A1302" s="1">
        <v>1605</v>
      </c>
      <c r="B1302" s="23" t="s">
        <v>1143</v>
      </c>
      <c r="C1302" s="23" t="s">
        <v>1144</v>
      </c>
      <c r="D1302" s="4">
        <v>2</v>
      </c>
      <c r="E1302" s="5" t="s">
        <v>88</v>
      </c>
      <c r="F1302" s="5">
        <f>YEAR(G1302)</f>
        <v>1979</v>
      </c>
      <c r="G1302" s="6">
        <v>29142</v>
      </c>
      <c r="H1302" s="6">
        <v>29148</v>
      </c>
      <c r="I1302" s="5" t="s">
        <v>3</v>
      </c>
    </row>
    <row r="1303" spans="1:9" s="1" customFormat="1" ht="12.75" x14ac:dyDescent="0.35">
      <c r="A1303" s="11">
        <v>1607</v>
      </c>
      <c r="B1303" s="23" t="s">
        <v>1143</v>
      </c>
      <c r="C1303" s="23" t="s">
        <v>1144</v>
      </c>
      <c r="D1303" s="4">
        <v>1</v>
      </c>
      <c r="E1303" s="5" t="s">
        <v>1146</v>
      </c>
      <c r="F1303" s="5">
        <f>YEAR(G1303)</f>
        <v>1983</v>
      </c>
      <c r="G1303" s="6">
        <v>30669</v>
      </c>
      <c r="H1303" s="6"/>
      <c r="I1303" s="5" t="s">
        <v>3</v>
      </c>
    </row>
    <row r="1304" spans="1:9" s="11" customFormat="1" ht="12.75" x14ac:dyDescent="0.35">
      <c r="A1304" s="1">
        <v>1608</v>
      </c>
      <c r="B1304" s="2" t="s">
        <v>1143</v>
      </c>
      <c r="C1304" s="2" t="s">
        <v>1144</v>
      </c>
      <c r="D1304" s="9">
        <v>1</v>
      </c>
      <c r="E1304" s="12" t="s">
        <v>88</v>
      </c>
      <c r="F1304" s="12">
        <v>2012</v>
      </c>
      <c r="G1304" s="24">
        <v>41203</v>
      </c>
      <c r="H1304" s="24">
        <v>41204</v>
      </c>
      <c r="I1304" s="12" t="s">
        <v>3</v>
      </c>
    </row>
    <row r="1305" spans="1:9" s="11" customFormat="1" x14ac:dyDescent="0.4">
      <c r="A1305" s="1">
        <v>1609</v>
      </c>
      <c r="B1305" s="29" t="s">
        <v>1147</v>
      </c>
      <c r="C1305" s="2" t="s">
        <v>1148</v>
      </c>
      <c r="D1305" s="35" t="s">
        <v>1149</v>
      </c>
      <c r="E1305" s="30" t="s">
        <v>1150</v>
      </c>
      <c r="F1305" s="12">
        <f t="shared" ref="F1305:F1310" si="54">YEAR(G1305)</f>
        <v>1952</v>
      </c>
      <c r="G1305" s="31">
        <v>19077</v>
      </c>
      <c r="H1305" s="31"/>
      <c r="I1305" s="12" t="s">
        <v>3</v>
      </c>
    </row>
    <row r="1306" spans="1:9" s="11" customFormat="1" ht="12.75" x14ac:dyDescent="0.35">
      <c r="A1306" s="11">
        <v>1610</v>
      </c>
      <c r="B1306" s="2" t="s">
        <v>1147</v>
      </c>
      <c r="C1306" s="2" t="s">
        <v>1148</v>
      </c>
      <c r="D1306" s="35" t="s">
        <v>95</v>
      </c>
      <c r="E1306" s="30" t="s">
        <v>263</v>
      </c>
      <c r="F1306" s="12">
        <f t="shared" si="54"/>
        <v>1952</v>
      </c>
      <c r="G1306" s="31">
        <v>19098</v>
      </c>
      <c r="H1306" s="31"/>
      <c r="I1306" s="12" t="s">
        <v>3</v>
      </c>
    </row>
    <row r="1307" spans="1:9" s="11" customFormat="1" ht="12.75" x14ac:dyDescent="0.35">
      <c r="A1307" s="1">
        <v>1611</v>
      </c>
      <c r="B1307" s="2" t="s">
        <v>1147</v>
      </c>
      <c r="C1307" s="2" t="s">
        <v>1148</v>
      </c>
      <c r="D1307" s="35" t="s">
        <v>95</v>
      </c>
      <c r="E1307" s="30" t="s">
        <v>1151</v>
      </c>
      <c r="F1307" s="12">
        <f t="shared" si="54"/>
        <v>1952</v>
      </c>
      <c r="G1307" s="31">
        <v>19181</v>
      </c>
      <c r="H1307" s="31"/>
      <c r="I1307" s="12" t="s">
        <v>3</v>
      </c>
    </row>
    <row r="1308" spans="1:9" s="11" customFormat="1" ht="12.75" x14ac:dyDescent="0.35">
      <c r="A1308" s="1">
        <v>1612</v>
      </c>
      <c r="B1308" s="2" t="s">
        <v>1147</v>
      </c>
      <c r="C1308" s="2" t="s">
        <v>1148</v>
      </c>
      <c r="D1308" s="35" t="s">
        <v>95</v>
      </c>
      <c r="E1308" s="30" t="s">
        <v>1152</v>
      </c>
      <c r="F1308" s="12">
        <f t="shared" si="54"/>
        <v>1955</v>
      </c>
      <c r="G1308" s="31">
        <v>20231</v>
      </c>
      <c r="H1308" s="31"/>
      <c r="I1308" s="12" t="s">
        <v>3</v>
      </c>
    </row>
    <row r="1309" spans="1:9" s="11" customFormat="1" ht="12.75" x14ac:dyDescent="0.35">
      <c r="A1309" s="11">
        <v>1613</v>
      </c>
      <c r="B1309" s="2" t="s">
        <v>1147</v>
      </c>
      <c r="C1309" s="2" t="s">
        <v>1148</v>
      </c>
      <c r="D1309" s="9">
        <v>2</v>
      </c>
      <c r="E1309" s="30" t="s">
        <v>876</v>
      </c>
      <c r="F1309" s="12">
        <f t="shared" si="54"/>
        <v>1956</v>
      </c>
      <c r="G1309" s="31">
        <v>20566</v>
      </c>
      <c r="H1309" s="31"/>
      <c r="I1309" s="12" t="s">
        <v>3</v>
      </c>
    </row>
    <row r="1310" spans="1:9" s="11" customFormat="1" ht="12.75" x14ac:dyDescent="0.35">
      <c r="A1310" s="1">
        <v>1614</v>
      </c>
      <c r="B1310" s="2" t="s">
        <v>1147</v>
      </c>
      <c r="C1310" s="2" t="s">
        <v>1148</v>
      </c>
      <c r="D1310" s="9">
        <v>2</v>
      </c>
      <c r="E1310" s="30" t="s">
        <v>1153</v>
      </c>
      <c r="F1310" s="12">
        <f t="shared" si="54"/>
        <v>1957</v>
      </c>
      <c r="G1310" s="31">
        <v>21030</v>
      </c>
      <c r="H1310" s="31"/>
      <c r="I1310" s="12" t="s">
        <v>3</v>
      </c>
    </row>
    <row r="1311" spans="1:9" s="11" customFormat="1" ht="12.75" x14ac:dyDescent="0.35">
      <c r="A1311" s="1">
        <v>1615</v>
      </c>
      <c r="B1311" s="2" t="s">
        <v>1147</v>
      </c>
      <c r="C1311" s="2" t="s">
        <v>1148</v>
      </c>
      <c r="D1311" s="35" t="s">
        <v>95</v>
      </c>
      <c r="E1311" s="30" t="s">
        <v>1154</v>
      </c>
      <c r="F1311" s="12">
        <v>1958</v>
      </c>
      <c r="G1311" s="67">
        <v>1958</v>
      </c>
      <c r="H1311" s="31"/>
      <c r="I1311" s="12" t="s">
        <v>3</v>
      </c>
    </row>
    <row r="1312" spans="1:9" s="11" customFormat="1" ht="12.75" x14ac:dyDescent="0.35">
      <c r="A1312" s="11">
        <v>1616</v>
      </c>
      <c r="B1312" s="2" t="s">
        <v>1147</v>
      </c>
      <c r="C1312" s="2" t="s">
        <v>1148</v>
      </c>
      <c r="D1312" s="35" t="s">
        <v>95</v>
      </c>
      <c r="E1312" s="30" t="s">
        <v>1154</v>
      </c>
      <c r="F1312" s="12">
        <v>1959</v>
      </c>
      <c r="G1312" s="67">
        <v>1959</v>
      </c>
      <c r="H1312" s="31"/>
      <c r="I1312" s="12" t="s">
        <v>3</v>
      </c>
    </row>
    <row r="1313" spans="1:10" s="1" customFormat="1" ht="12.75" x14ac:dyDescent="0.35">
      <c r="A1313" s="1">
        <v>1617</v>
      </c>
      <c r="B1313" s="23" t="s">
        <v>1147</v>
      </c>
      <c r="C1313" s="23" t="s">
        <v>1148</v>
      </c>
      <c r="D1313" s="4">
        <v>1</v>
      </c>
      <c r="E1313" s="5" t="s">
        <v>1155</v>
      </c>
      <c r="F1313" s="5">
        <f t="shared" ref="F1313:F1319" si="55">YEAR(G1313)</f>
        <v>1961</v>
      </c>
      <c r="G1313" s="6">
        <v>22500</v>
      </c>
      <c r="H1313" s="6"/>
      <c r="I1313" s="5" t="s">
        <v>3</v>
      </c>
    </row>
    <row r="1314" spans="1:10" s="11" customFormat="1" ht="12.75" x14ac:dyDescent="0.35">
      <c r="A1314" s="1">
        <v>1618</v>
      </c>
      <c r="B1314" s="2" t="s">
        <v>1147</v>
      </c>
      <c r="C1314" s="2" t="s">
        <v>1148</v>
      </c>
      <c r="D1314" s="9">
        <v>2</v>
      </c>
      <c r="E1314" s="30" t="s">
        <v>258</v>
      </c>
      <c r="F1314" s="12">
        <f t="shared" si="55"/>
        <v>1962</v>
      </c>
      <c r="G1314" s="31">
        <v>22680</v>
      </c>
      <c r="H1314" s="31"/>
      <c r="I1314" s="12" t="s">
        <v>3</v>
      </c>
    </row>
    <row r="1315" spans="1:10" s="11" customFormat="1" ht="12.75" x14ac:dyDescent="0.35">
      <c r="A1315" s="11">
        <v>1619</v>
      </c>
      <c r="B1315" s="2" t="s">
        <v>1147</v>
      </c>
      <c r="C1315" s="2" t="s">
        <v>1148</v>
      </c>
      <c r="D1315" s="9">
        <v>1</v>
      </c>
      <c r="E1315" s="30" t="s">
        <v>1156</v>
      </c>
      <c r="F1315" s="12">
        <f t="shared" si="55"/>
        <v>1962</v>
      </c>
      <c r="G1315" s="31">
        <v>22710</v>
      </c>
      <c r="H1315" s="31"/>
      <c r="I1315" s="12" t="s">
        <v>3</v>
      </c>
    </row>
    <row r="1316" spans="1:10" s="11" customFormat="1" ht="12.75" x14ac:dyDescent="0.35">
      <c r="A1316" s="1">
        <v>1623</v>
      </c>
      <c r="B1316" s="2" t="s">
        <v>1147</v>
      </c>
      <c r="C1316" s="2" t="s">
        <v>1148</v>
      </c>
      <c r="D1316" s="9">
        <v>1</v>
      </c>
      <c r="E1316" s="30" t="s">
        <v>1157</v>
      </c>
      <c r="F1316" s="12">
        <f t="shared" si="55"/>
        <v>1962</v>
      </c>
      <c r="G1316" s="31">
        <v>22818</v>
      </c>
      <c r="H1316" s="31"/>
      <c r="I1316" s="12" t="s">
        <v>3</v>
      </c>
      <c r="J1316" s="11" t="s">
        <v>47</v>
      </c>
    </row>
    <row r="1317" spans="1:10" s="11" customFormat="1" ht="12.75" x14ac:dyDescent="0.35">
      <c r="A1317" s="1">
        <v>1624</v>
      </c>
      <c r="B1317" s="2" t="s">
        <v>1147</v>
      </c>
      <c r="C1317" s="2" t="s">
        <v>1148</v>
      </c>
      <c r="D1317" s="9">
        <v>2</v>
      </c>
      <c r="E1317" s="30" t="s">
        <v>260</v>
      </c>
      <c r="F1317" s="12">
        <f t="shared" si="55"/>
        <v>1962</v>
      </c>
      <c r="G1317" s="31">
        <v>22729</v>
      </c>
      <c r="H1317" s="31"/>
      <c r="I1317" s="12" t="s">
        <v>3</v>
      </c>
      <c r="J1317" s="11" t="s">
        <v>1158</v>
      </c>
    </row>
    <row r="1318" spans="1:10" s="11" customFormat="1" ht="12.75" x14ac:dyDescent="0.35">
      <c r="A1318" s="11">
        <v>1625</v>
      </c>
      <c r="B1318" s="2" t="s">
        <v>1147</v>
      </c>
      <c r="C1318" s="2" t="s">
        <v>1148</v>
      </c>
      <c r="D1318" s="9">
        <v>1</v>
      </c>
      <c r="E1318" s="30" t="s">
        <v>261</v>
      </c>
      <c r="F1318" s="12">
        <f t="shared" si="55"/>
        <v>1963</v>
      </c>
      <c r="G1318" s="31">
        <v>23113</v>
      </c>
      <c r="H1318" s="31"/>
      <c r="I1318" s="12" t="s">
        <v>3</v>
      </c>
    </row>
    <row r="1319" spans="1:10" s="11" customFormat="1" ht="12.75" x14ac:dyDescent="0.35">
      <c r="A1319" s="1">
        <v>1626</v>
      </c>
      <c r="B1319" s="2" t="s">
        <v>1147</v>
      </c>
      <c r="C1319" s="2" t="s">
        <v>1148</v>
      </c>
      <c r="D1319" s="9">
        <v>1</v>
      </c>
      <c r="E1319" s="30" t="s">
        <v>1159</v>
      </c>
      <c r="F1319" s="12">
        <f t="shared" si="55"/>
        <v>1963</v>
      </c>
      <c r="G1319" s="31">
        <v>23197</v>
      </c>
      <c r="H1319" s="31"/>
      <c r="I1319" s="12" t="s">
        <v>3</v>
      </c>
    </row>
    <row r="1320" spans="1:10" s="1" customFormat="1" ht="12.75" x14ac:dyDescent="0.35">
      <c r="A1320" s="1">
        <v>1627</v>
      </c>
      <c r="B1320" s="23" t="s">
        <v>1147</v>
      </c>
      <c r="C1320" s="23" t="s">
        <v>1148</v>
      </c>
      <c r="D1320" s="37" t="s">
        <v>95</v>
      </c>
      <c r="E1320" s="5" t="s">
        <v>1160</v>
      </c>
      <c r="F1320" s="5">
        <v>1965</v>
      </c>
      <c r="G1320" s="170">
        <v>1965</v>
      </c>
      <c r="H1320" s="6"/>
      <c r="I1320" s="5" t="s">
        <v>3</v>
      </c>
    </row>
    <row r="1321" spans="1:10" s="1" customFormat="1" ht="12.75" x14ac:dyDescent="0.35">
      <c r="A1321" s="11">
        <v>1628</v>
      </c>
      <c r="B1321" s="23" t="s">
        <v>1147</v>
      </c>
      <c r="C1321" s="23" t="s">
        <v>1148</v>
      </c>
      <c r="D1321" s="4">
        <v>1</v>
      </c>
      <c r="E1321" s="5" t="s">
        <v>1161</v>
      </c>
      <c r="F1321" s="5">
        <f>YEAR(G1321)</f>
        <v>1967</v>
      </c>
      <c r="G1321" s="6">
        <v>24535</v>
      </c>
      <c r="H1321" s="6"/>
      <c r="I1321" s="5" t="s">
        <v>3</v>
      </c>
    </row>
    <row r="1322" spans="1:10" s="1" customFormat="1" ht="12.75" x14ac:dyDescent="0.35">
      <c r="A1322" s="1">
        <v>1630</v>
      </c>
      <c r="B1322" s="23" t="s">
        <v>1147</v>
      </c>
      <c r="C1322" s="23" t="s">
        <v>1148</v>
      </c>
      <c r="D1322" s="4">
        <v>1</v>
      </c>
      <c r="E1322" s="5" t="s">
        <v>138</v>
      </c>
      <c r="F1322" s="5">
        <f>YEAR(G1322)</f>
        <v>1985</v>
      </c>
      <c r="G1322" s="6">
        <v>31088</v>
      </c>
      <c r="H1322" s="6"/>
      <c r="I1322" s="5" t="s">
        <v>3</v>
      </c>
    </row>
    <row r="1323" spans="1:10" s="11" customFormat="1" ht="12.75" x14ac:dyDescent="0.35">
      <c r="A1323" s="1">
        <v>1632</v>
      </c>
      <c r="B1323" s="53" t="s">
        <v>1147</v>
      </c>
      <c r="C1323" s="44" t="s">
        <v>1148</v>
      </c>
      <c r="D1323" s="54">
        <v>1</v>
      </c>
      <c r="E1323" s="53" t="s">
        <v>1162</v>
      </c>
      <c r="F1323" s="55">
        <v>2002</v>
      </c>
      <c r="G1323" s="56" t="s">
        <v>1163</v>
      </c>
      <c r="H1323" s="57"/>
      <c r="I1323" s="53" t="s">
        <v>3</v>
      </c>
    </row>
    <row r="1324" spans="1:10" s="11" customFormat="1" ht="12.75" x14ac:dyDescent="0.35">
      <c r="A1324" s="1">
        <v>1633</v>
      </c>
      <c r="B1324" s="53" t="s">
        <v>1147</v>
      </c>
      <c r="C1324" s="44" t="s">
        <v>1148</v>
      </c>
      <c r="D1324" s="54">
        <v>1</v>
      </c>
      <c r="E1324" s="53" t="s">
        <v>1164</v>
      </c>
      <c r="F1324" s="55">
        <v>2002</v>
      </c>
      <c r="G1324" s="56" t="s">
        <v>1165</v>
      </c>
      <c r="H1324" s="57"/>
      <c r="I1324" s="53" t="s">
        <v>3</v>
      </c>
    </row>
    <row r="1325" spans="1:10" s="11" customFormat="1" ht="12.75" x14ac:dyDescent="0.35">
      <c r="A1325" s="11">
        <v>1634</v>
      </c>
      <c r="B1325" s="53" t="s">
        <v>1147</v>
      </c>
      <c r="C1325" s="44" t="s">
        <v>1148</v>
      </c>
      <c r="D1325" s="54">
        <v>1</v>
      </c>
      <c r="E1325" s="53" t="s">
        <v>4</v>
      </c>
      <c r="F1325" s="55">
        <v>2005</v>
      </c>
      <c r="G1325" s="56" t="s">
        <v>1166</v>
      </c>
      <c r="H1325" s="57">
        <v>38396</v>
      </c>
      <c r="I1325" s="53" t="s">
        <v>3</v>
      </c>
    </row>
    <row r="1326" spans="1:10" s="11" customFormat="1" ht="12.75" x14ac:dyDescent="0.35">
      <c r="A1326" s="1">
        <v>1635</v>
      </c>
      <c r="B1326" s="53" t="s">
        <v>1147</v>
      </c>
      <c r="C1326" s="44" t="s">
        <v>1148</v>
      </c>
      <c r="D1326" s="54">
        <v>2</v>
      </c>
      <c r="E1326" s="53" t="s">
        <v>1167</v>
      </c>
      <c r="F1326" s="55">
        <v>2008</v>
      </c>
      <c r="G1326" s="56" t="s">
        <v>1168</v>
      </c>
      <c r="H1326" s="57"/>
      <c r="I1326" s="53" t="s">
        <v>3</v>
      </c>
    </row>
    <row r="1327" spans="1:10" s="1" customFormat="1" x14ac:dyDescent="0.35">
      <c r="A1327" s="11">
        <v>1637</v>
      </c>
      <c r="B1327" s="32" t="s">
        <v>1169</v>
      </c>
      <c r="C1327" s="23" t="s">
        <v>1170</v>
      </c>
      <c r="D1327" s="4">
        <v>1</v>
      </c>
      <c r="E1327" s="5" t="s">
        <v>86</v>
      </c>
      <c r="F1327" s="5">
        <f>YEAR(G1327)</f>
        <v>1978</v>
      </c>
      <c r="G1327" s="6">
        <v>28610</v>
      </c>
      <c r="H1327" s="6">
        <v>28615</v>
      </c>
      <c r="I1327" s="8" t="s">
        <v>3</v>
      </c>
    </row>
    <row r="1328" spans="1:10" s="11" customFormat="1" ht="12.75" x14ac:dyDescent="0.35">
      <c r="A1328" s="1">
        <v>1638</v>
      </c>
      <c r="B1328" s="2" t="s">
        <v>1169</v>
      </c>
      <c r="C1328" s="2" t="s">
        <v>1170</v>
      </c>
      <c r="D1328" s="9">
        <v>1</v>
      </c>
      <c r="E1328" s="30" t="s">
        <v>1171</v>
      </c>
      <c r="F1328" s="12">
        <v>2003</v>
      </c>
      <c r="G1328" s="31">
        <v>37738</v>
      </c>
      <c r="H1328" s="31">
        <v>37739</v>
      </c>
      <c r="I1328" s="33" t="s">
        <v>3</v>
      </c>
    </row>
    <row r="1329" spans="1:10" s="1" customFormat="1" x14ac:dyDescent="0.35">
      <c r="A1329" s="1">
        <v>1639</v>
      </c>
      <c r="B1329" s="32" t="s">
        <v>1172</v>
      </c>
      <c r="C1329" s="23" t="s">
        <v>1173</v>
      </c>
      <c r="D1329" s="4">
        <v>1</v>
      </c>
      <c r="E1329" s="5" t="s">
        <v>18</v>
      </c>
      <c r="F1329" s="5">
        <f>YEAR(G1329)</f>
        <v>1975</v>
      </c>
      <c r="G1329" s="6">
        <v>27742</v>
      </c>
      <c r="H1329" s="6">
        <v>27755</v>
      </c>
      <c r="I1329" s="8" t="s">
        <v>3</v>
      </c>
    </row>
    <row r="1330" spans="1:10" s="11" customFormat="1" ht="12.75" x14ac:dyDescent="0.35">
      <c r="A1330" s="11">
        <v>1643</v>
      </c>
      <c r="B1330" s="2" t="s">
        <v>1172</v>
      </c>
      <c r="C1330" s="2" t="s">
        <v>1173</v>
      </c>
      <c r="D1330" s="9">
        <v>1</v>
      </c>
      <c r="E1330" s="33" t="s">
        <v>475</v>
      </c>
      <c r="F1330" s="12">
        <f>YEAR(G1330)</f>
        <v>2007</v>
      </c>
      <c r="G1330" s="31">
        <v>39384</v>
      </c>
      <c r="H1330" s="31">
        <v>39632</v>
      </c>
      <c r="I1330" s="33" t="s">
        <v>3</v>
      </c>
    </row>
    <row r="1331" spans="1:10" s="11" customFormat="1" ht="12.75" x14ac:dyDescent="0.35">
      <c r="A1331" s="1">
        <v>1644</v>
      </c>
      <c r="B1331" s="2" t="s">
        <v>1172</v>
      </c>
      <c r="C1331" s="2" t="s">
        <v>1173</v>
      </c>
      <c r="D1331" s="9">
        <v>1</v>
      </c>
      <c r="E1331" s="33" t="s">
        <v>28</v>
      </c>
      <c r="F1331" s="12">
        <f>YEAR(G1331)</f>
        <v>2009</v>
      </c>
      <c r="G1331" s="31">
        <v>40116</v>
      </c>
      <c r="H1331" s="31">
        <v>40152</v>
      </c>
      <c r="I1331" s="33" t="s">
        <v>3</v>
      </c>
    </row>
    <row r="1332" spans="1:10" s="11" customFormat="1" ht="12.75" x14ac:dyDescent="0.35">
      <c r="A1332" s="1">
        <v>1645</v>
      </c>
      <c r="B1332" s="2" t="s">
        <v>1172</v>
      </c>
      <c r="C1332" s="2" t="s">
        <v>1173</v>
      </c>
      <c r="D1332" s="9">
        <v>1</v>
      </c>
      <c r="E1332" s="33" t="s">
        <v>4</v>
      </c>
      <c r="F1332" s="12">
        <f>YEAR(G1332)</f>
        <v>2011</v>
      </c>
      <c r="G1332" s="31">
        <v>40800</v>
      </c>
      <c r="H1332" s="31">
        <v>40812</v>
      </c>
      <c r="I1332" s="33" t="s">
        <v>3</v>
      </c>
    </row>
    <row r="1333" spans="1:10" s="11" customFormat="1" ht="12.75" x14ac:dyDescent="0.35">
      <c r="A1333" s="11">
        <v>1646</v>
      </c>
      <c r="B1333" s="2" t="s">
        <v>1172</v>
      </c>
      <c r="C1333" s="2" t="s">
        <v>1173</v>
      </c>
      <c r="D1333" s="9">
        <v>1</v>
      </c>
      <c r="E1333" s="33" t="s">
        <v>139</v>
      </c>
      <c r="F1333" s="12">
        <f>YEAR(G1333)</f>
        <v>2014</v>
      </c>
      <c r="G1333" s="31">
        <v>41891</v>
      </c>
      <c r="H1333" s="31"/>
      <c r="I1333" s="33" t="s">
        <v>3</v>
      </c>
    </row>
    <row r="1334" spans="1:10" s="11" customFormat="1" ht="12.75" x14ac:dyDescent="0.35">
      <c r="A1334" s="1">
        <v>1647</v>
      </c>
      <c r="B1334" s="2" t="s">
        <v>1172</v>
      </c>
      <c r="C1334" s="2" t="s">
        <v>1173</v>
      </c>
      <c r="D1334" s="9">
        <v>1</v>
      </c>
      <c r="E1334" s="33" t="s">
        <v>30</v>
      </c>
      <c r="F1334" s="12">
        <v>2014</v>
      </c>
      <c r="G1334" s="31">
        <v>41976</v>
      </c>
      <c r="H1334" s="31">
        <v>41981</v>
      </c>
      <c r="I1334" s="33" t="s">
        <v>3</v>
      </c>
    </row>
    <row r="1335" spans="1:10" s="60" customFormat="1" x14ac:dyDescent="0.4">
      <c r="A1335" s="1">
        <v>1649</v>
      </c>
      <c r="B1335" s="29" t="s">
        <v>1174</v>
      </c>
      <c r="C1335" s="2" t="s">
        <v>1175</v>
      </c>
      <c r="D1335" s="9">
        <v>1</v>
      </c>
      <c r="E1335" s="33" t="s">
        <v>1176</v>
      </c>
      <c r="F1335" s="12">
        <f t="shared" ref="F1335:F1343" si="56">YEAR(G1335)</f>
        <v>1987</v>
      </c>
      <c r="G1335" s="31">
        <v>32099</v>
      </c>
      <c r="H1335" s="31"/>
      <c r="I1335" s="33" t="s">
        <v>3</v>
      </c>
    </row>
    <row r="1336" spans="1:10" s="60" customFormat="1" x14ac:dyDescent="0.4">
      <c r="A1336" s="11">
        <v>1650</v>
      </c>
      <c r="B1336" s="29" t="s">
        <v>1177</v>
      </c>
      <c r="C1336" s="2" t="s">
        <v>1178</v>
      </c>
      <c r="D1336" s="9">
        <v>1</v>
      </c>
      <c r="E1336" s="33" t="s">
        <v>1179</v>
      </c>
      <c r="F1336" s="12">
        <f t="shared" si="56"/>
        <v>2008</v>
      </c>
      <c r="G1336" s="31">
        <v>39733</v>
      </c>
      <c r="H1336" s="31"/>
      <c r="I1336" s="33" t="s">
        <v>3</v>
      </c>
    </row>
    <row r="1337" spans="1:10" s="60" customFormat="1" x14ac:dyDescent="0.4">
      <c r="A1337" s="1">
        <v>1651</v>
      </c>
      <c r="B1337" s="29" t="s">
        <v>1180</v>
      </c>
      <c r="C1337" s="2" t="s">
        <v>1181</v>
      </c>
      <c r="D1337" s="9">
        <v>1</v>
      </c>
      <c r="E1337" s="33" t="s">
        <v>433</v>
      </c>
      <c r="F1337" s="12">
        <f t="shared" si="56"/>
        <v>2000</v>
      </c>
      <c r="G1337" s="31">
        <v>36608</v>
      </c>
      <c r="H1337" s="31">
        <v>36624</v>
      </c>
      <c r="I1337" s="33" t="s">
        <v>3</v>
      </c>
    </row>
    <row r="1338" spans="1:10" s="60" customFormat="1" ht="12.75" x14ac:dyDescent="0.35">
      <c r="A1338" s="1">
        <v>1655</v>
      </c>
      <c r="B1338" s="53" t="s">
        <v>1182</v>
      </c>
      <c r="C1338" s="44" t="s">
        <v>1183</v>
      </c>
      <c r="D1338" s="54">
        <v>1</v>
      </c>
      <c r="E1338" s="53" t="s">
        <v>1184</v>
      </c>
      <c r="F1338" s="12">
        <f t="shared" si="56"/>
        <v>2002</v>
      </c>
      <c r="G1338" s="56">
        <v>37423</v>
      </c>
      <c r="H1338" s="57">
        <v>37424</v>
      </c>
      <c r="I1338" s="33" t="s">
        <v>3</v>
      </c>
      <c r="J1338" s="11" t="s">
        <v>1185</v>
      </c>
    </row>
    <row r="1339" spans="1:10" s="60" customFormat="1" ht="12.75" x14ac:dyDescent="0.35">
      <c r="A1339" s="11">
        <v>1656</v>
      </c>
      <c r="B1339" s="53" t="s">
        <v>1182</v>
      </c>
      <c r="C1339" s="44" t="s">
        <v>1183</v>
      </c>
      <c r="D1339" s="54">
        <v>1</v>
      </c>
      <c r="E1339" s="53" t="s">
        <v>1186</v>
      </c>
      <c r="F1339" s="12">
        <f t="shared" si="56"/>
        <v>2005</v>
      </c>
      <c r="G1339" s="56" t="s">
        <v>1187</v>
      </c>
      <c r="H1339" s="57">
        <v>38680</v>
      </c>
      <c r="I1339" s="33" t="s">
        <v>3</v>
      </c>
    </row>
    <row r="1340" spans="1:10" s="60" customFormat="1" ht="12.75" x14ac:dyDescent="0.35">
      <c r="A1340" s="1">
        <v>1657</v>
      </c>
      <c r="B1340" s="44" t="s">
        <v>1188</v>
      </c>
      <c r="C1340" s="44" t="s">
        <v>1189</v>
      </c>
      <c r="D1340" s="54">
        <v>1</v>
      </c>
      <c r="E1340" s="44" t="s">
        <v>1190</v>
      </c>
      <c r="F1340" s="12">
        <f t="shared" si="56"/>
        <v>2007</v>
      </c>
      <c r="G1340" s="56">
        <v>39302</v>
      </c>
      <c r="H1340" s="57"/>
      <c r="I1340" s="33" t="s">
        <v>3</v>
      </c>
    </row>
    <row r="1341" spans="1:10" s="60" customFormat="1" x14ac:dyDescent="0.4">
      <c r="A1341" s="11">
        <v>1658</v>
      </c>
      <c r="B1341" s="29" t="s">
        <v>1191</v>
      </c>
      <c r="C1341" s="2" t="s">
        <v>1192</v>
      </c>
      <c r="D1341" s="9">
        <v>1</v>
      </c>
      <c r="E1341" s="30" t="s">
        <v>1193</v>
      </c>
      <c r="F1341" s="12">
        <f t="shared" si="56"/>
        <v>1987</v>
      </c>
      <c r="G1341" s="31">
        <v>31872</v>
      </c>
      <c r="H1341" s="31"/>
      <c r="I1341" s="33" t="s">
        <v>3</v>
      </c>
    </row>
    <row r="1342" spans="1:10" s="60" customFormat="1" ht="12.75" x14ac:dyDescent="0.35">
      <c r="A1342" s="1">
        <v>1659</v>
      </c>
      <c r="B1342" s="2" t="s">
        <v>1191</v>
      </c>
      <c r="C1342" s="2" t="s">
        <v>1192</v>
      </c>
      <c r="D1342" s="9">
        <v>1</v>
      </c>
      <c r="E1342" s="30" t="s">
        <v>1194</v>
      </c>
      <c r="F1342" s="12">
        <f t="shared" si="56"/>
        <v>1996</v>
      </c>
      <c r="G1342" s="31">
        <v>35206</v>
      </c>
      <c r="H1342" s="31"/>
      <c r="I1342" s="33" t="s">
        <v>3</v>
      </c>
    </row>
    <row r="1343" spans="1:10" s="60" customFormat="1" x14ac:dyDescent="0.4">
      <c r="A1343" s="11">
        <v>1660</v>
      </c>
      <c r="B1343" s="29" t="s">
        <v>1195</v>
      </c>
      <c r="C1343" s="2" t="s">
        <v>1196</v>
      </c>
      <c r="D1343" s="9">
        <v>1</v>
      </c>
      <c r="E1343" s="2" t="s">
        <v>366</v>
      </c>
      <c r="F1343" s="12">
        <f t="shared" si="56"/>
        <v>1958</v>
      </c>
      <c r="G1343" s="31">
        <v>21278</v>
      </c>
      <c r="H1343" s="31"/>
      <c r="I1343" s="33" t="s">
        <v>3</v>
      </c>
    </row>
    <row r="1344" spans="1:10" s="60" customFormat="1" ht="12.75" x14ac:dyDescent="0.35">
      <c r="A1344" s="1">
        <v>1661</v>
      </c>
      <c r="B1344" s="2" t="s">
        <v>1195</v>
      </c>
      <c r="C1344" s="2" t="s">
        <v>1196</v>
      </c>
      <c r="D1344" s="9">
        <v>4</v>
      </c>
      <c r="E1344" s="2" t="s">
        <v>1197</v>
      </c>
      <c r="F1344" s="12">
        <v>1963</v>
      </c>
      <c r="G1344" s="67">
        <v>1963</v>
      </c>
      <c r="H1344" s="31"/>
      <c r="I1344" s="33" t="s">
        <v>3</v>
      </c>
    </row>
    <row r="1345" spans="1:9" s="60" customFormat="1" ht="12.75" x14ac:dyDescent="0.35">
      <c r="A1345" s="11">
        <v>1662</v>
      </c>
      <c r="B1345" s="2" t="s">
        <v>1195</v>
      </c>
      <c r="C1345" s="2" t="s">
        <v>1196</v>
      </c>
      <c r="D1345" s="9">
        <v>1</v>
      </c>
      <c r="E1345" s="2" t="s">
        <v>357</v>
      </c>
      <c r="F1345" s="12">
        <f>YEAR(G1345)</f>
        <v>1964</v>
      </c>
      <c r="G1345" s="31">
        <v>23531</v>
      </c>
      <c r="H1345" s="31"/>
      <c r="I1345" s="33" t="s">
        <v>3</v>
      </c>
    </row>
    <row r="1346" spans="1:9" s="60" customFormat="1" ht="12.75" x14ac:dyDescent="0.35">
      <c r="A1346" s="1">
        <v>1663</v>
      </c>
      <c r="B1346" s="2" t="s">
        <v>1195</v>
      </c>
      <c r="C1346" s="2" t="s">
        <v>1196</v>
      </c>
      <c r="D1346" s="9">
        <v>1</v>
      </c>
      <c r="E1346" s="2" t="s">
        <v>124</v>
      </c>
      <c r="F1346" s="12">
        <f>YEAR(G1346)</f>
        <v>1974</v>
      </c>
      <c r="G1346" s="31">
        <v>27364</v>
      </c>
      <c r="H1346" s="31"/>
      <c r="I1346" s="33" t="s">
        <v>3</v>
      </c>
    </row>
    <row r="1347" spans="1:9" s="60" customFormat="1" ht="12.75" x14ac:dyDescent="0.35">
      <c r="A1347" s="11">
        <v>1664</v>
      </c>
      <c r="B1347" s="2" t="s">
        <v>1195</v>
      </c>
      <c r="C1347" s="2" t="s">
        <v>1196</v>
      </c>
      <c r="D1347" s="9">
        <v>2</v>
      </c>
      <c r="E1347" s="2" t="s">
        <v>1198</v>
      </c>
      <c r="F1347" s="12">
        <f>YEAR(G1347)</f>
        <v>1975</v>
      </c>
      <c r="G1347" s="31">
        <v>27505</v>
      </c>
      <c r="H1347" s="31">
        <v>27508</v>
      </c>
      <c r="I1347" s="33" t="s">
        <v>3</v>
      </c>
    </row>
    <row r="1348" spans="1:9" s="66" customFormat="1" ht="12.75" x14ac:dyDescent="0.35">
      <c r="A1348" s="1">
        <v>1665</v>
      </c>
      <c r="B1348" s="23" t="s">
        <v>1195</v>
      </c>
      <c r="C1348" s="23" t="s">
        <v>1196</v>
      </c>
      <c r="D1348" s="4">
        <v>1</v>
      </c>
      <c r="E1348" s="23" t="s">
        <v>1199</v>
      </c>
      <c r="F1348" s="12">
        <f>YEAR(G1348)</f>
        <v>1975</v>
      </c>
      <c r="G1348" s="6">
        <v>27706</v>
      </c>
      <c r="H1348" s="6">
        <v>27713</v>
      </c>
      <c r="I1348" s="8" t="s">
        <v>3</v>
      </c>
    </row>
    <row r="1349" spans="1:9" s="60" customFormat="1" ht="12.75" x14ac:dyDescent="0.35">
      <c r="A1349" s="11">
        <v>1666</v>
      </c>
      <c r="B1349" s="2" t="s">
        <v>1195</v>
      </c>
      <c r="C1349" s="2" t="s">
        <v>1196</v>
      </c>
      <c r="D1349" s="9">
        <v>1</v>
      </c>
      <c r="E1349" s="2" t="s">
        <v>976</v>
      </c>
      <c r="F1349" s="12">
        <f>YEAR(G1349)</f>
        <v>1976</v>
      </c>
      <c r="G1349" s="31">
        <v>27861</v>
      </c>
      <c r="H1349" s="31"/>
      <c r="I1349" s="33" t="s">
        <v>3</v>
      </c>
    </row>
    <row r="1350" spans="1:9" s="11" customFormat="1" ht="12.75" x14ac:dyDescent="0.35">
      <c r="A1350" s="1">
        <v>1667</v>
      </c>
      <c r="B1350" s="2" t="s">
        <v>1195</v>
      </c>
      <c r="C1350" s="2" t="s">
        <v>1196</v>
      </c>
      <c r="D1350" s="9">
        <v>1</v>
      </c>
      <c r="E1350" s="71" t="s">
        <v>1200</v>
      </c>
      <c r="F1350" s="12">
        <v>1977</v>
      </c>
      <c r="G1350" s="31" t="s">
        <v>1201</v>
      </c>
      <c r="H1350" s="31"/>
      <c r="I1350" s="33" t="s">
        <v>3</v>
      </c>
    </row>
    <row r="1351" spans="1:9" s="1" customFormat="1" ht="12.75" x14ac:dyDescent="0.35">
      <c r="A1351" s="11">
        <v>1668</v>
      </c>
      <c r="B1351" s="23" t="s">
        <v>1195</v>
      </c>
      <c r="C1351" s="23" t="s">
        <v>1196</v>
      </c>
      <c r="D1351" s="4">
        <v>2</v>
      </c>
      <c r="E1351" s="23" t="s">
        <v>1198</v>
      </c>
      <c r="F1351" s="12">
        <f>YEAR(G1351)</f>
        <v>1978</v>
      </c>
      <c r="G1351" s="6">
        <v>28669</v>
      </c>
      <c r="H1351" s="6">
        <v>28670</v>
      </c>
      <c r="I1351" s="8" t="s">
        <v>3</v>
      </c>
    </row>
    <row r="1352" spans="1:9" s="11" customFormat="1" ht="12.75" x14ac:dyDescent="0.35">
      <c r="A1352" s="1">
        <v>1669</v>
      </c>
      <c r="B1352" s="2" t="s">
        <v>1195</v>
      </c>
      <c r="C1352" s="2" t="s">
        <v>1196</v>
      </c>
      <c r="D1352" s="9">
        <v>1</v>
      </c>
      <c r="E1352" s="2" t="s">
        <v>507</v>
      </c>
      <c r="F1352" s="12">
        <f>YEAR(G1352)</f>
        <v>1982</v>
      </c>
      <c r="G1352" s="31">
        <v>30262</v>
      </c>
      <c r="H1352" s="31"/>
      <c r="I1352" s="33" t="s">
        <v>3</v>
      </c>
    </row>
    <row r="1353" spans="1:9" s="1" customFormat="1" ht="12.75" x14ac:dyDescent="0.35">
      <c r="A1353" s="11">
        <v>1670</v>
      </c>
      <c r="B1353" s="23" t="s">
        <v>1195</v>
      </c>
      <c r="C1353" s="23" t="s">
        <v>1196</v>
      </c>
      <c r="D1353" s="4">
        <v>1</v>
      </c>
      <c r="E1353" s="23" t="s">
        <v>448</v>
      </c>
      <c r="F1353" s="5">
        <f>YEAR(G1353)</f>
        <v>1983</v>
      </c>
      <c r="G1353" s="6">
        <v>30423</v>
      </c>
      <c r="H1353" s="6"/>
      <c r="I1353" s="8" t="s">
        <v>3</v>
      </c>
    </row>
    <row r="1354" spans="1:9" s="1" customFormat="1" ht="12.75" x14ac:dyDescent="0.35">
      <c r="A1354" s="1">
        <v>1671</v>
      </c>
      <c r="B1354" s="23" t="s">
        <v>1195</v>
      </c>
      <c r="C1354" s="23" t="s">
        <v>1196</v>
      </c>
      <c r="D1354" s="4">
        <v>1</v>
      </c>
      <c r="E1354" s="23" t="s">
        <v>1008</v>
      </c>
      <c r="F1354" s="5">
        <f>YEAR(G1354)</f>
        <v>1983</v>
      </c>
      <c r="G1354" s="6">
        <v>30493</v>
      </c>
      <c r="H1354" s="6">
        <v>30522</v>
      </c>
      <c r="I1354" s="8" t="s">
        <v>3</v>
      </c>
    </row>
    <row r="1355" spans="1:9" s="1" customFormat="1" ht="12.75" x14ac:dyDescent="0.35">
      <c r="A1355" s="11">
        <v>1672</v>
      </c>
      <c r="B1355" s="23" t="s">
        <v>1195</v>
      </c>
      <c r="C1355" s="23" t="s">
        <v>1196</v>
      </c>
      <c r="D1355" s="4">
        <v>1</v>
      </c>
      <c r="E1355" s="23" t="s">
        <v>1202</v>
      </c>
      <c r="F1355" s="5">
        <v>1983</v>
      </c>
      <c r="G1355" s="6" t="s">
        <v>1203</v>
      </c>
      <c r="H1355" s="6" t="s">
        <v>1204</v>
      </c>
      <c r="I1355" s="8" t="s">
        <v>3</v>
      </c>
    </row>
    <row r="1356" spans="1:9" s="1" customFormat="1" ht="12.75" x14ac:dyDescent="0.35">
      <c r="A1356" s="1">
        <v>1673</v>
      </c>
      <c r="B1356" s="23" t="s">
        <v>1195</v>
      </c>
      <c r="C1356" s="23" t="s">
        <v>1196</v>
      </c>
      <c r="D1356" s="4">
        <v>1</v>
      </c>
      <c r="E1356" s="23" t="s">
        <v>238</v>
      </c>
      <c r="F1356" s="5">
        <f>YEAR(G1356)</f>
        <v>1985</v>
      </c>
      <c r="G1356" s="6">
        <v>31062</v>
      </c>
      <c r="H1356" s="6">
        <v>31063</v>
      </c>
      <c r="I1356" s="8" t="s">
        <v>3</v>
      </c>
    </row>
    <row r="1357" spans="1:9" s="11" customFormat="1" ht="12.75" x14ac:dyDescent="0.35">
      <c r="A1357" s="1">
        <v>1675</v>
      </c>
      <c r="B1357" s="2" t="s">
        <v>1195</v>
      </c>
      <c r="C1357" s="2" t="s">
        <v>1196</v>
      </c>
      <c r="D1357" s="9">
        <v>1</v>
      </c>
      <c r="E1357" s="2" t="s">
        <v>1205</v>
      </c>
      <c r="F1357" s="12">
        <f>YEAR(G1357)</f>
        <v>1987</v>
      </c>
      <c r="G1357" s="31">
        <v>32087</v>
      </c>
      <c r="H1357" s="31"/>
      <c r="I1357" s="33" t="s">
        <v>3</v>
      </c>
    </row>
    <row r="1358" spans="1:9" s="11" customFormat="1" ht="12.75" x14ac:dyDescent="0.35">
      <c r="A1358" s="11">
        <v>1676</v>
      </c>
      <c r="B1358" s="2" t="s">
        <v>1195</v>
      </c>
      <c r="C1358" s="2" t="s">
        <v>1196</v>
      </c>
      <c r="D1358" s="9">
        <v>2</v>
      </c>
      <c r="E1358" s="2" t="s">
        <v>1205</v>
      </c>
      <c r="F1358" s="12">
        <f>YEAR(G1358)</f>
        <v>1988</v>
      </c>
      <c r="G1358" s="31">
        <v>32241</v>
      </c>
      <c r="H1358" s="31"/>
      <c r="I1358" s="33" t="s">
        <v>3</v>
      </c>
    </row>
    <row r="1359" spans="1:9" s="11" customFormat="1" ht="12.75" x14ac:dyDescent="0.35">
      <c r="A1359" s="1">
        <v>1677</v>
      </c>
      <c r="B1359" s="2" t="s">
        <v>1195</v>
      </c>
      <c r="C1359" s="2" t="s">
        <v>1196</v>
      </c>
      <c r="D1359" s="9">
        <v>1</v>
      </c>
      <c r="E1359" s="2" t="s">
        <v>119</v>
      </c>
      <c r="F1359" s="12">
        <f>YEAR(G1359)</f>
        <v>1988</v>
      </c>
      <c r="G1359" s="31">
        <v>32255</v>
      </c>
      <c r="H1359" s="31"/>
      <c r="I1359" s="33" t="s">
        <v>3</v>
      </c>
    </row>
    <row r="1360" spans="1:9" s="11" customFormat="1" ht="12.75" x14ac:dyDescent="0.35">
      <c r="A1360" s="11">
        <v>1678</v>
      </c>
      <c r="B1360" s="2" t="s">
        <v>1195</v>
      </c>
      <c r="C1360" s="2" t="s">
        <v>1196</v>
      </c>
      <c r="D1360" s="9">
        <v>1</v>
      </c>
      <c r="E1360" s="2" t="s">
        <v>1206</v>
      </c>
      <c r="F1360" s="12">
        <f>YEAR(G1360)</f>
        <v>1989</v>
      </c>
      <c r="G1360" s="31">
        <v>32594</v>
      </c>
      <c r="H1360" s="31"/>
      <c r="I1360" s="33" t="s">
        <v>3</v>
      </c>
    </row>
    <row r="1361" spans="1:10" s="11" customFormat="1" ht="12.75" x14ac:dyDescent="0.35">
      <c r="A1361" s="1">
        <v>1679</v>
      </c>
      <c r="B1361" s="2" t="s">
        <v>1195</v>
      </c>
      <c r="C1361" s="2" t="s">
        <v>1196</v>
      </c>
      <c r="D1361" s="9">
        <v>1</v>
      </c>
      <c r="E1361" s="2" t="s">
        <v>279</v>
      </c>
      <c r="F1361" s="12">
        <v>1989</v>
      </c>
      <c r="G1361" s="67" t="s">
        <v>1207</v>
      </c>
      <c r="H1361" s="67" t="s">
        <v>1208</v>
      </c>
      <c r="I1361" s="33" t="s">
        <v>3</v>
      </c>
    </row>
    <row r="1362" spans="1:10" s="11" customFormat="1" ht="12.75" x14ac:dyDescent="0.35">
      <c r="A1362" s="11">
        <v>1680</v>
      </c>
      <c r="B1362" s="2" t="s">
        <v>1195</v>
      </c>
      <c r="C1362" s="2" t="s">
        <v>1196</v>
      </c>
      <c r="D1362" s="9">
        <v>1</v>
      </c>
      <c r="E1362" s="2" t="s">
        <v>1209</v>
      </c>
      <c r="F1362" s="12">
        <f t="shared" ref="F1362:F1376" si="57">YEAR(G1362)</f>
        <v>1991</v>
      </c>
      <c r="G1362" s="31">
        <v>33544</v>
      </c>
      <c r="H1362" s="31"/>
      <c r="I1362" s="33" t="s">
        <v>3</v>
      </c>
    </row>
    <row r="1363" spans="1:10" s="11" customFormat="1" ht="12.75" x14ac:dyDescent="0.35">
      <c r="A1363" s="1">
        <v>1681</v>
      </c>
      <c r="B1363" s="2" t="s">
        <v>1195</v>
      </c>
      <c r="C1363" s="2" t="s">
        <v>1196</v>
      </c>
      <c r="D1363" s="9">
        <v>1</v>
      </c>
      <c r="E1363" s="2" t="s">
        <v>1008</v>
      </c>
      <c r="F1363" s="12">
        <f t="shared" si="57"/>
        <v>1992</v>
      </c>
      <c r="G1363" s="31">
        <v>33968</v>
      </c>
      <c r="H1363" s="31"/>
      <c r="I1363" s="33" t="s">
        <v>3</v>
      </c>
    </row>
    <row r="1364" spans="1:10" s="11" customFormat="1" ht="12.75" x14ac:dyDescent="0.35">
      <c r="A1364" s="11">
        <v>1682</v>
      </c>
      <c r="B1364" s="2" t="s">
        <v>1195</v>
      </c>
      <c r="C1364" s="2" t="s">
        <v>1196</v>
      </c>
      <c r="D1364" s="9">
        <v>1</v>
      </c>
      <c r="E1364" s="2" t="s">
        <v>146</v>
      </c>
      <c r="F1364" s="12">
        <f t="shared" si="57"/>
        <v>1993</v>
      </c>
      <c r="G1364" s="31">
        <v>34019</v>
      </c>
      <c r="H1364" s="31"/>
      <c r="I1364" s="33" t="s">
        <v>3</v>
      </c>
    </row>
    <row r="1365" spans="1:10" s="11" customFormat="1" ht="12.75" x14ac:dyDescent="0.35">
      <c r="A1365" s="1">
        <v>1683</v>
      </c>
      <c r="B1365" s="2" t="s">
        <v>1195</v>
      </c>
      <c r="C1365" s="2" t="s">
        <v>1196</v>
      </c>
      <c r="D1365" s="9">
        <v>1</v>
      </c>
      <c r="E1365" s="2" t="s">
        <v>1010</v>
      </c>
      <c r="F1365" s="12">
        <f t="shared" si="57"/>
        <v>1993</v>
      </c>
      <c r="G1365" s="31">
        <v>34048</v>
      </c>
      <c r="H1365" s="31">
        <v>34049</v>
      </c>
      <c r="I1365" s="33" t="s">
        <v>3</v>
      </c>
    </row>
    <row r="1366" spans="1:10" s="11" customFormat="1" ht="12.75" x14ac:dyDescent="0.35">
      <c r="A1366" s="11">
        <v>1684</v>
      </c>
      <c r="B1366" s="2" t="s">
        <v>1195</v>
      </c>
      <c r="C1366" s="2" t="s">
        <v>1196</v>
      </c>
      <c r="D1366" s="9">
        <v>1</v>
      </c>
      <c r="E1366" s="2" t="s">
        <v>1210</v>
      </c>
      <c r="F1366" s="12">
        <f t="shared" si="57"/>
        <v>1993</v>
      </c>
      <c r="G1366" s="31">
        <v>34063</v>
      </c>
      <c r="H1366" s="31"/>
      <c r="I1366" s="33" t="s">
        <v>3</v>
      </c>
    </row>
    <row r="1367" spans="1:10" s="11" customFormat="1" ht="12.75" x14ac:dyDescent="0.35">
      <c r="A1367" s="1">
        <v>1685</v>
      </c>
      <c r="B1367" s="2" t="s">
        <v>1195</v>
      </c>
      <c r="C1367" s="2" t="s">
        <v>1196</v>
      </c>
      <c r="D1367" s="9">
        <v>1</v>
      </c>
      <c r="E1367" s="2" t="s">
        <v>1211</v>
      </c>
      <c r="F1367" s="12">
        <f t="shared" si="57"/>
        <v>1993</v>
      </c>
      <c r="G1367" s="31">
        <v>34161</v>
      </c>
      <c r="H1367" s="31"/>
      <c r="I1367" s="33" t="s">
        <v>3</v>
      </c>
    </row>
    <row r="1368" spans="1:10" s="11" customFormat="1" ht="12.75" x14ac:dyDescent="0.35">
      <c r="A1368" s="11">
        <v>1686</v>
      </c>
      <c r="B1368" s="2" t="s">
        <v>1195</v>
      </c>
      <c r="C1368" s="2" t="s">
        <v>1196</v>
      </c>
      <c r="D1368" s="9">
        <v>1</v>
      </c>
      <c r="E1368" s="2" t="s">
        <v>383</v>
      </c>
      <c r="F1368" s="12">
        <f t="shared" si="57"/>
        <v>1994</v>
      </c>
      <c r="G1368" s="31">
        <v>34443</v>
      </c>
      <c r="H1368" s="31"/>
      <c r="I1368" s="33" t="s">
        <v>3</v>
      </c>
    </row>
    <row r="1369" spans="1:10" s="11" customFormat="1" ht="12.75" x14ac:dyDescent="0.35">
      <c r="A1369" s="1">
        <v>1687</v>
      </c>
      <c r="B1369" s="2" t="s">
        <v>1195</v>
      </c>
      <c r="C1369" s="2" t="s">
        <v>1196</v>
      </c>
      <c r="D1369" s="9">
        <v>1</v>
      </c>
      <c r="E1369" s="2" t="s">
        <v>448</v>
      </c>
      <c r="F1369" s="12">
        <f t="shared" si="57"/>
        <v>1994</v>
      </c>
      <c r="G1369" s="31">
        <v>34630</v>
      </c>
      <c r="H1369" s="31"/>
      <c r="I1369" s="33" t="s">
        <v>3</v>
      </c>
    </row>
    <row r="1370" spans="1:10" s="60" customFormat="1" ht="12.75" x14ac:dyDescent="0.35">
      <c r="A1370" s="11">
        <v>1688</v>
      </c>
      <c r="B1370" s="2" t="s">
        <v>1195</v>
      </c>
      <c r="C1370" s="2" t="s">
        <v>1196</v>
      </c>
      <c r="D1370" s="9">
        <v>1</v>
      </c>
      <c r="E1370" s="2" t="s">
        <v>238</v>
      </c>
      <c r="F1370" s="12">
        <f t="shared" si="57"/>
        <v>1995</v>
      </c>
      <c r="G1370" s="31">
        <v>34798</v>
      </c>
      <c r="H1370" s="31">
        <v>34801</v>
      </c>
      <c r="I1370" s="33" t="s">
        <v>3</v>
      </c>
      <c r="J1370" s="11" t="s">
        <v>1212</v>
      </c>
    </row>
    <row r="1371" spans="1:10" s="60" customFormat="1" ht="12.75" x14ac:dyDescent="0.35">
      <c r="A1371" s="1">
        <v>1689</v>
      </c>
      <c r="B1371" s="2" t="s">
        <v>1195</v>
      </c>
      <c r="C1371" s="2" t="s">
        <v>1196</v>
      </c>
      <c r="D1371" s="9">
        <v>2</v>
      </c>
      <c r="E1371" s="2" t="s">
        <v>448</v>
      </c>
      <c r="F1371" s="12">
        <f t="shared" si="57"/>
        <v>1995</v>
      </c>
      <c r="G1371" s="31">
        <v>34798</v>
      </c>
      <c r="H1371" s="31"/>
      <c r="I1371" s="33" t="s">
        <v>3</v>
      </c>
    </row>
    <row r="1372" spans="1:10" s="60" customFormat="1" ht="12.75" x14ac:dyDescent="0.35">
      <c r="A1372" s="11">
        <v>1690</v>
      </c>
      <c r="B1372" s="2" t="s">
        <v>1195</v>
      </c>
      <c r="C1372" s="2" t="s">
        <v>1196</v>
      </c>
      <c r="D1372" s="9">
        <v>1</v>
      </c>
      <c r="E1372" s="2" t="s">
        <v>1213</v>
      </c>
      <c r="F1372" s="12">
        <f t="shared" si="57"/>
        <v>1995</v>
      </c>
      <c r="G1372" s="31">
        <v>34810</v>
      </c>
      <c r="H1372" s="31"/>
      <c r="I1372" s="33" t="s">
        <v>3</v>
      </c>
    </row>
    <row r="1373" spans="1:10" s="60" customFormat="1" ht="12.75" x14ac:dyDescent="0.35">
      <c r="A1373" s="1">
        <v>1691</v>
      </c>
      <c r="B1373" s="2" t="s">
        <v>1195</v>
      </c>
      <c r="C1373" s="2" t="s">
        <v>1196</v>
      </c>
      <c r="D1373" s="9">
        <v>1</v>
      </c>
      <c r="E1373" s="2" t="s">
        <v>357</v>
      </c>
      <c r="F1373" s="12">
        <f t="shared" si="57"/>
        <v>1995</v>
      </c>
      <c r="G1373" s="31">
        <v>34932</v>
      </c>
      <c r="H1373" s="31"/>
      <c r="I1373" s="33" t="s">
        <v>3</v>
      </c>
    </row>
    <row r="1374" spans="1:10" s="11" customFormat="1" ht="12.75" x14ac:dyDescent="0.35">
      <c r="A1374" s="11">
        <v>1692</v>
      </c>
      <c r="B1374" s="2" t="s">
        <v>1195</v>
      </c>
      <c r="C1374" s="2" t="s">
        <v>1196</v>
      </c>
      <c r="D1374" s="9">
        <v>1</v>
      </c>
      <c r="E1374" s="2" t="s">
        <v>155</v>
      </c>
      <c r="F1374" s="12">
        <f t="shared" si="57"/>
        <v>1996</v>
      </c>
      <c r="G1374" s="31">
        <v>35154</v>
      </c>
      <c r="H1374" s="31">
        <v>35155</v>
      </c>
      <c r="I1374" s="33" t="s">
        <v>3</v>
      </c>
    </row>
    <row r="1375" spans="1:10" s="11" customFormat="1" ht="12.75" x14ac:dyDescent="0.35">
      <c r="A1375" s="1">
        <v>1693</v>
      </c>
      <c r="B1375" s="2" t="s">
        <v>1195</v>
      </c>
      <c r="C1375" s="2" t="s">
        <v>1196</v>
      </c>
      <c r="D1375" s="9">
        <v>1</v>
      </c>
      <c r="E1375" s="2" t="s">
        <v>303</v>
      </c>
      <c r="F1375" s="12">
        <f t="shared" si="57"/>
        <v>1996</v>
      </c>
      <c r="G1375" s="31">
        <v>35163</v>
      </c>
      <c r="H1375" s="31"/>
      <c r="I1375" s="33" t="s">
        <v>3</v>
      </c>
    </row>
    <row r="1376" spans="1:10" s="60" customFormat="1" ht="12.75" x14ac:dyDescent="0.35">
      <c r="A1376" s="11">
        <v>1694</v>
      </c>
      <c r="B1376" s="2" t="s">
        <v>1195</v>
      </c>
      <c r="C1376" s="2" t="s">
        <v>1196</v>
      </c>
      <c r="D1376" s="9">
        <v>1</v>
      </c>
      <c r="E1376" s="2" t="s">
        <v>1214</v>
      </c>
      <c r="F1376" s="12">
        <f t="shared" si="57"/>
        <v>1996</v>
      </c>
      <c r="G1376" s="31">
        <v>35185</v>
      </c>
      <c r="H1376" s="31"/>
      <c r="I1376" s="33" t="s">
        <v>3</v>
      </c>
    </row>
    <row r="1377" spans="1:10" s="60" customFormat="1" ht="12.75" x14ac:dyDescent="0.35">
      <c r="A1377" s="1">
        <v>1695</v>
      </c>
      <c r="B1377" s="53" t="s">
        <v>1195</v>
      </c>
      <c r="C1377" s="44" t="s">
        <v>1196</v>
      </c>
      <c r="D1377" s="54">
        <v>1</v>
      </c>
      <c r="E1377" s="53" t="s">
        <v>448</v>
      </c>
      <c r="F1377" s="55">
        <v>1997</v>
      </c>
      <c r="G1377" s="56" t="s">
        <v>1215</v>
      </c>
      <c r="H1377" s="57"/>
      <c r="I1377" s="33" t="s">
        <v>3</v>
      </c>
    </row>
    <row r="1378" spans="1:10" s="60" customFormat="1" ht="12.75" x14ac:dyDescent="0.35">
      <c r="A1378" s="11">
        <v>1696</v>
      </c>
      <c r="B1378" s="53" t="s">
        <v>1195</v>
      </c>
      <c r="C1378" s="44" t="s">
        <v>1196</v>
      </c>
      <c r="D1378" s="54">
        <v>2</v>
      </c>
      <c r="E1378" s="53" t="s">
        <v>845</v>
      </c>
      <c r="F1378" s="55">
        <v>1997</v>
      </c>
      <c r="G1378" s="56" t="s">
        <v>1216</v>
      </c>
      <c r="H1378" s="57"/>
      <c r="I1378" s="33" t="s">
        <v>3</v>
      </c>
    </row>
    <row r="1379" spans="1:10" s="60" customFormat="1" ht="12.75" x14ac:dyDescent="0.35">
      <c r="A1379" s="1">
        <v>1697</v>
      </c>
      <c r="B1379" s="53" t="s">
        <v>1195</v>
      </c>
      <c r="C1379" s="44" t="s">
        <v>1196</v>
      </c>
      <c r="D1379" s="54">
        <v>1</v>
      </c>
      <c r="E1379" s="53" t="s">
        <v>1217</v>
      </c>
      <c r="F1379" s="55">
        <v>1997</v>
      </c>
      <c r="G1379" s="56" t="s">
        <v>1218</v>
      </c>
      <c r="H1379" s="57"/>
      <c r="I1379" s="33" t="s">
        <v>3</v>
      </c>
    </row>
    <row r="1380" spans="1:10" s="60" customFormat="1" ht="12.75" x14ac:dyDescent="0.35">
      <c r="A1380" s="11">
        <v>1698</v>
      </c>
      <c r="B1380" s="53" t="s">
        <v>1195</v>
      </c>
      <c r="C1380" s="44" t="s">
        <v>1196</v>
      </c>
      <c r="D1380" s="54">
        <v>1</v>
      </c>
      <c r="E1380" s="53" t="s">
        <v>507</v>
      </c>
      <c r="F1380" s="55">
        <v>1998</v>
      </c>
      <c r="G1380" s="56" t="s">
        <v>1219</v>
      </c>
      <c r="H1380" s="57"/>
      <c r="I1380" s="33" t="s">
        <v>3</v>
      </c>
    </row>
    <row r="1381" spans="1:10" s="60" customFormat="1" ht="12.75" x14ac:dyDescent="0.35">
      <c r="A1381" s="1">
        <v>1699</v>
      </c>
      <c r="B1381" s="53" t="s">
        <v>1195</v>
      </c>
      <c r="C1381" s="44" t="s">
        <v>1196</v>
      </c>
      <c r="D1381" s="54">
        <v>1</v>
      </c>
      <c r="E1381" s="53" t="s">
        <v>448</v>
      </c>
      <c r="F1381" s="55">
        <v>1999</v>
      </c>
      <c r="G1381" s="56" t="s">
        <v>1220</v>
      </c>
      <c r="H1381" s="57"/>
      <c r="I1381" s="33" t="s">
        <v>3</v>
      </c>
    </row>
    <row r="1382" spans="1:10" s="60" customFormat="1" ht="12.75" x14ac:dyDescent="0.35">
      <c r="A1382" s="11">
        <v>1700</v>
      </c>
      <c r="B1382" s="53" t="s">
        <v>1195</v>
      </c>
      <c r="C1382" s="44" t="s">
        <v>1196</v>
      </c>
      <c r="D1382" s="54">
        <v>1</v>
      </c>
      <c r="E1382" s="53" t="s">
        <v>1221</v>
      </c>
      <c r="F1382" s="55">
        <v>2001</v>
      </c>
      <c r="G1382" s="56" t="s">
        <v>1222</v>
      </c>
      <c r="H1382" s="57"/>
      <c r="I1382" s="33" t="s">
        <v>3</v>
      </c>
    </row>
    <row r="1383" spans="1:10" s="60" customFormat="1" ht="12.75" x14ac:dyDescent="0.35">
      <c r="A1383" s="1">
        <v>1701</v>
      </c>
      <c r="B1383" s="53" t="s">
        <v>1195</v>
      </c>
      <c r="C1383" s="44" t="s">
        <v>1196</v>
      </c>
      <c r="D1383" s="54">
        <v>1</v>
      </c>
      <c r="E1383" s="53" t="s">
        <v>105</v>
      </c>
      <c r="F1383" s="55">
        <v>2003</v>
      </c>
      <c r="G1383" s="56">
        <v>37624</v>
      </c>
      <c r="H1383" s="56" t="s">
        <v>1223</v>
      </c>
      <c r="I1383" s="33" t="s">
        <v>3</v>
      </c>
    </row>
    <row r="1384" spans="1:10" s="60" customFormat="1" ht="12.75" x14ac:dyDescent="0.35">
      <c r="A1384" s="11">
        <v>1702</v>
      </c>
      <c r="B1384" s="53" t="s">
        <v>1195</v>
      </c>
      <c r="C1384" s="44" t="s">
        <v>1196</v>
      </c>
      <c r="D1384" s="47" t="s">
        <v>1224</v>
      </c>
      <c r="E1384" s="53" t="s">
        <v>845</v>
      </c>
      <c r="F1384" s="55">
        <v>2003</v>
      </c>
      <c r="G1384" s="56" t="s">
        <v>1225</v>
      </c>
      <c r="H1384" s="56" t="s">
        <v>1226</v>
      </c>
      <c r="I1384" s="33" t="s">
        <v>3</v>
      </c>
    </row>
    <row r="1385" spans="1:10" s="60" customFormat="1" ht="12.75" x14ac:dyDescent="0.35">
      <c r="A1385" s="1">
        <v>1703</v>
      </c>
      <c r="B1385" s="53" t="s">
        <v>1195</v>
      </c>
      <c r="C1385" s="44" t="s">
        <v>1196</v>
      </c>
      <c r="D1385" s="47" t="s">
        <v>1227</v>
      </c>
      <c r="E1385" s="53" t="s">
        <v>845</v>
      </c>
      <c r="F1385" s="55">
        <v>2003</v>
      </c>
      <c r="G1385" s="56" t="s">
        <v>1228</v>
      </c>
      <c r="H1385" s="56" t="s">
        <v>1034</v>
      </c>
      <c r="I1385" s="33" t="s">
        <v>3</v>
      </c>
    </row>
    <row r="1386" spans="1:10" s="11" customFormat="1" ht="12.75" x14ac:dyDescent="0.35">
      <c r="A1386" s="11">
        <v>1704</v>
      </c>
      <c r="B1386" s="44" t="s">
        <v>1195</v>
      </c>
      <c r="C1386" s="44" t="s">
        <v>1196</v>
      </c>
      <c r="D1386" s="47">
        <v>1</v>
      </c>
      <c r="E1386" s="44" t="s">
        <v>845</v>
      </c>
      <c r="F1386" s="48">
        <v>2004</v>
      </c>
      <c r="G1386" s="46" t="s">
        <v>1229</v>
      </c>
      <c r="H1386" s="42"/>
      <c r="I1386" s="33" t="s">
        <v>3</v>
      </c>
      <c r="J1386" s="72" t="s">
        <v>1230</v>
      </c>
    </row>
    <row r="1387" spans="1:10" s="60" customFormat="1" ht="12.75" x14ac:dyDescent="0.35">
      <c r="A1387" s="1">
        <v>1705</v>
      </c>
      <c r="B1387" s="53" t="s">
        <v>1195</v>
      </c>
      <c r="C1387" s="44" t="s">
        <v>1196</v>
      </c>
      <c r="D1387" s="54">
        <v>1</v>
      </c>
      <c r="E1387" s="53" t="s">
        <v>1231</v>
      </c>
      <c r="F1387" s="55">
        <v>2005</v>
      </c>
      <c r="G1387" s="56" t="s">
        <v>672</v>
      </c>
      <c r="H1387" s="57"/>
      <c r="I1387" s="53" t="s">
        <v>3</v>
      </c>
    </row>
    <row r="1388" spans="1:10" s="60" customFormat="1" ht="12.75" x14ac:dyDescent="0.35">
      <c r="A1388" s="11">
        <v>1706</v>
      </c>
      <c r="B1388" s="53" t="s">
        <v>1195</v>
      </c>
      <c r="C1388" s="44" t="s">
        <v>1196</v>
      </c>
      <c r="D1388" s="54">
        <v>1</v>
      </c>
      <c r="E1388" s="53" t="s">
        <v>1232</v>
      </c>
      <c r="F1388" s="55">
        <v>2005</v>
      </c>
      <c r="G1388" s="56" t="s">
        <v>1233</v>
      </c>
      <c r="H1388" s="57"/>
      <c r="I1388" s="53" t="s">
        <v>3</v>
      </c>
    </row>
    <row r="1389" spans="1:10" s="60" customFormat="1" ht="12.75" x14ac:dyDescent="0.35">
      <c r="A1389" s="1">
        <v>1707</v>
      </c>
      <c r="B1389" s="53" t="s">
        <v>1195</v>
      </c>
      <c r="C1389" s="44" t="s">
        <v>1196</v>
      </c>
      <c r="D1389" s="54">
        <v>1</v>
      </c>
      <c r="E1389" s="53" t="s">
        <v>1234</v>
      </c>
      <c r="F1389" s="55">
        <v>2006</v>
      </c>
      <c r="G1389" s="56" t="s">
        <v>1235</v>
      </c>
      <c r="H1389" s="57"/>
      <c r="I1389" s="53" t="s">
        <v>3</v>
      </c>
    </row>
    <row r="1390" spans="1:10" s="60" customFormat="1" ht="12.75" x14ac:dyDescent="0.35">
      <c r="A1390" s="11">
        <v>1708</v>
      </c>
      <c r="B1390" s="53" t="s">
        <v>1195</v>
      </c>
      <c r="C1390" s="44" t="s">
        <v>1196</v>
      </c>
      <c r="D1390" s="54">
        <v>1</v>
      </c>
      <c r="E1390" s="53" t="s">
        <v>4</v>
      </c>
      <c r="F1390" s="55">
        <v>2006</v>
      </c>
      <c r="G1390" s="56" t="s">
        <v>1236</v>
      </c>
      <c r="H1390" s="56" t="s">
        <v>1237</v>
      </c>
      <c r="I1390" s="53" t="s">
        <v>3</v>
      </c>
    </row>
    <row r="1391" spans="1:10" s="60" customFormat="1" ht="12.75" x14ac:dyDescent="0.35">
      <c r="A1391" s="1">
        <v>1709</v>
      </c>
      <c r="B1391" s="53" t="s">
        <v>1195</v>
      </c>
      <c r="C1391" s="44" t="s">
        <v>1196</v>
      </c>
      <c r="D1391" s="54">
        <v>1</v>
      </c>
      <c r="E1391" s="53" t="s">
        <v>1238</v>
      </c>
      <c r="F1391" s="55">
        <v>2006</v>
      </c>
      <c r="G1391" s="56" t="s">
        <v>1239</v>
      </c>
      <c r="H1391" s="57"/>
      <c r="I1391" s="53" t="s">
        <v>3</v>
      </c>
    </row>
    <row r="1392" spans="1:10" s="60" customFormat="1" ht="12.75" x14ac:dyDescent="0.35">
      <c r="A1392" s="11">
        <v>1710</v>
      </c>
      <c r="B1392" s="53" t="s">
        <v>1195</v>
      </c>
      <c r="C1392" s="44" t="s">
        <v>1196</v>
      </c>
      <c r="D1392" s="54">
        <v>1</v>
      </c>
      <c r="E1392" s="53" t="s">
        <v>507</v>
      </c>
      <c r="F1392" s="55">
        <v>2006</v>
      </c>
      <c r="G1392" s="56" t="s">
        <v>1240</v>
      </c>
      <c r="H1392" s="57"/>
      <c r="I1392" s="53" t="s">
        <v>3</v>
      </c>
    </row>
    <row r="1393" spans="1:9" s="60" customFormat="1" ht="12.75" x14ac:dyDescent="0.35">
      <c r="A1393" s="1">
        <v>1711</v>
      </c>
      <c r="B1393" s="53" t="s">
        <v>1195</v>
      </c>
      <c r="C1393" s="44" t="s">
        <v>1196</v>
      </c>
      <c r="D1393" s="54">
        <v>1</v>
      </c>
      <c r="E1393" s="53" t="s">
        <v>1231</v>
      </c>
      <c r="F1393" s="55">
        <v>2007</v>
      </c>
      <c r="G1393" s="56" t="s">
        <v>1241</v>
      </c>
      <c r="H1393" s="56" t="s">
        <v>1242</v>
      </c>
      <c r="I1393" s="53" t="s">
        <v>3</v>
      </c>
    </row>
    <row r="1394" spans="1:9" s="60" customFormat="1" ht="12.75" x14ac:dyDescent="0.35">
      <c r="A1394" s="11">
        <v>1712</v>
      </c>
      <c r="B1394" s="53" t="s">
        <v>1195</v>
      </c>
      <c r="C1394" s="44" t="s">
        <v>1196</v>
      </c>
      <c r="D1394" s="54">
        <v>1</v>
      </c>
      <c r="E1394" s="53" t="s">
        <v>1243</v>
      </c>
      <c r="F1394" s="55">
        <v>2007</v>
      </c>
      <c r="G1394" s="56" t="s">
        <v>1244</v>
      </c>
      <c r="H1394" s="56" t="s">
        <v>1245</v>
      </c>
      <c r="I1394" s="53" t="s">
        <v>3</v>
      </c>
    </row>
    <row r="1395" spans="1:9" s="60" customFormat="1" ht="12.75" x14ac:dyDescent="0.35">
      <c r="A1395" s="1">
        <v>1713</v>
      </c>
      <c r="B1395" s="53" t="s">
        <v>1195</v>
      </c>
      <c r="C1395" s="44" t="s">
        <v>1196</v>
      </c>
      <c r="D1395" s="54">
        <v>1</v>
      </c>
      <c r="E1395" s="53" t="s">
        <v>453</v>
      </c>
      <c r="F1395" s="55">
        <v>2007</v>
      </c>
      <c r="G1395" s="56" t="s">
        <v>1044</v>
      </c>
      <c r="H1395" s="57"/>
      <c r="I1395" s="53" t="s">
        <v>3</v>
      </c>
    </row>
    <row r="1396" spans="1:9" s="60" customFormat="1" ht="12.75" x14ac:dyDescent="0.35">
      <c r="A1396" s="11">
        <v>1714</v>
      </c>
      <c r="B1396" s="53" t="s">
        <v>1195</v>
      </c>
      <c r="C1396" s="44" t="s">
        <v>1196</v>
      </c>
      <c r="D1396" s="54">
        <v>1</v>
      </c>
      <c r="E1396" s="53" t="s">
        <v>1198</v>
      </c>
      <c r="F1396" s="55">
        <v>2007</v>
      </c>
      <c r="G1396" s="56" t="s">
        <v>1246</v>
      </c>
      <c r="H1396" s="57"/>
      <c r="I1396" s="53" t="s">
        <v>3</v>
      </c>
    </row>
    <row r="1397" spans="1:9" s="60" customFormat="1" ht="12.75" x14ac:dyDescent="0.35">
      <c r="A1397" s="1">
        <v>1715</v>
      </c>
      <c r="B1397" s="53" t="s">
        <v>1195</v>
      </c>
      <c r="C1397" s="44" t="s">
        <v>1196</v>
      </c>
      <c r="D1397" s="54">
        <v>1</v>
      </c>
      <c r="E1397" s="53" t="s">
        <v>453</v>
      </c>
      <c r="F1397" s="55">
        <v>2009</v>
      </c>
      <c r="G1397" s="56" t="s">
        <v>1247</v>
      </c>
      <c r="H1397" s="57"/>
      <c r="I1397" s="53" t="s">
        <v>3</v>
      </c>
    </row>
    <row r="1398" spans="1:9" s="60" customFormat="1" ht="12.75" x14ac:dyDescent="0.35">
      <c r="A1398" s="11">
        <v>1716</v>
      </c>
      <c r="B1398" s="53" t="s">
        <v>1195</v>
      </c>
      <c r="C1398" s="44" t="s">
        <v>1196</v>
      </c>
      <c r="D1398" s="54">
        <v>1</v>
      </c>
      <c r="E1398" s="53" t="s">
        <v>1248</v>
      </c>
      <c r="F1398" s="55">
        <v>2009</v>
      </c>
      <c r="G1398" s="56" t="s">
        <v>1249</v>
      </c>
      <c r="H1398" s="57"/>
      <c r="I1398" s="53" t="s">
        <v>3</v>
      </c>
    </row>
    <row r="1399" spans="1:9" s="60" customFormat="1" ht="12.75" x14ac:dyDescent="0.35">
      <c r="A1399" s="1">
        <v>1717</v>
      </c>
      <c r="B1399" s="53" t="s">
        <v>1195</v>
      </c>
      <c r="C1399" s="44" t="s">
        <v>1196</v>
      </c>
      <c r="D1399" s="54">
        <v>1</v>
      </c>
      <c r="E1399" s="53" t="s">
        <v>1250</v>
      </c>
      <c r="F1399" s="55">
        <v>2009</v>
      </c>
      <c r="G1399" s="56" t="s">
        <v>1251</v>
      </c>
      <c r="H1399" s="57">
        <v>40127</v>
      </c>
      <c r="I1399" s="53" t="s">
        <v>3</v>
      </c>
    </row>
    <row r="1400" spans="1:9" s="60" customFormat="1" ht="12.75" x14ac:dyDescent="0.35">
      <c r="A1400" s="11">
        <v>1718</v>
      </c>
      <c r="B1400" s="53" t="s">
        <v>1195</v>
      </c>
      <c r="C1400" s="44" t="s">
        <v>1196</v>
      </c>
      <c r="D1400" s="54">
        <v>1</v>
      </c>
      <c r="E1400" s="53" t="s">
        <v>1198</v>
      </c>
      <c r="F1400" s="55">
        <v>2010</v>
      </c>
      <c r="G1400" s="56" t="s">
        <v>1252</v>
      </c>
      <c r="H1400" s="56" t="s">
        <v>1253</v>
      </c>
      <c r="I1400" s="53" t="s">
        <v>3</v>
      </c>
    </row>
    <row r="1401" spans="1:9" s="60" customFormat="1" ht="12.75" x14ac:dyDescent="0.35">
      <c r="A1401" s="1">
        <v>1719</v>
      </c>
      <c r="B1401" s="53" t="s">
        <v>1195</v>
      </c>
      <c r="C1401" s="44" t="s">
        <v>1196</v>
      </c>
      <c r="D1401" s="54">
        <v>1</v>
      </c>
      <c r="E1401" s="53" t="s">
        <v>448</v>
      </c>
      <c r="F1401" s="55">
        <v>2010</v>
      </c>
      <c r="G1401" s="56" t="s">
        <v>1254</v>
      </c>
      <c r="H1401" s="56" t="s">
        <v>312</v>
      </c>
      <c r="I1401" s="53" t="s">
        <v>3</v>
      </c>
    </row>
    <row r="1402" spans="1:9" s="60" customFormat="1" ht="12.75" x14ac:dyDescent="0.35">
      <c r="A1402" s="11">
        <v>1720</v>
      </c>
      <c r="B1402" s="53" t="s">
        <v>1195</v>
      </c>
      <c r="C1402" s="44" t="s">
        <v>1196</v>
      </c>
      <c r="D1402" s="54">
        <v>1</v>
      </c>
      <c r="E1402" s="53" t="s">
        <v>448</v>
      </c>
      <c r="F1402" s="55">
        <v>2010</v>
      </c>
      <c r="G1402" s="56" t="s">
        <v>1255</v>
      </c>
      <c r="H1402" s="56" t="s">
        <v>1256</v>
      </c>
      <c r="I1402" s="53" t="s">
        <v>3</v>
      </c>
    </row>
    <row r="1403" spans="1:9" s="60" customFormat="1" ht="12.75" x14ac:dyDescent="0.35">
      <c r="A1403" s="1">
        <v>1721</v>
      </c>
      <c r="B1403" s="53" t="s">
        <v>1195</v>
      </c>
      <c r="C1403" s="44" t="s">
        <v>1196</v>
      </c>
      <c r="D1403" s="54">
        <v>1</v>
      </c>
      <c r="E1403" s="53" t="s">
        <v>1257</v>
      </c>
      <c r="F1403" s="55">
        <v>2010</v>
      </c>
      <c r="G1403" s="56" t="s">
        <v>1258</v>
      </c>
      <c r="H1403" s="57"/>
      <c r="I1403" s="53" t="s">
        <v>3</v>
      </c>
    </row>
    <row r="1404" spans="1:9" s="60" customFormat="1" ht="12.75" x14ac:dyDescent="0.35">
      <c r="A1404" s="11">
        <v>1722</v>
      </c>
      <c r="B1404" s="53" t="s">
        <v>1195</v>
      </c>
      <c r="C1404" s="44" t="s">
        <v>1196</v>
      </c>
      <c r="D1404" s="54">
        <v>1</v>
      </c>
      <c r="E1404" s="53" t="s">
        <v>643</v>
      </c>
      <c r="F1404" s="55">
        <v>2010</v>
      </c>
      <c r="G1404" s="56" t="s">
        <v>1259</v>
      </c>
      <c r="H1404" s="57"/>
      <c r="I1404" s="53" t="s">
        <v>3</v>
      </c>
    </row>
    <row r="1405" spans="1:9" s="60" customFormat="1" ht="12.75" x14ac:dyDescent="0.35">
      <c r="A1405" s="1">
        <v>1723</v>
      </c>
      <c r="B1405" s="53" t="s">
        <v>1195</v>
      </c>
      <c r="C1405" s="44" t="s">
        <v>1196</v>
      </c>
      <c r="D1405" s="54">
        <v>1</v>
      </c>
      <c r="E1405" s="53" t="s">
        <v>448</v>
      </c>
      <c r="F1405" s="55">
        <v>2012</v>
      </c>
      <c r="G1405" s="56" t="s">
        <v>1260</v>
      </c>
      <c r="H1405" s="56" t="s">
        <v>1261</v>
      </c>
      <c r="I1405" s="53" t="s">
        <v>3</v>
      </c>
    </row>
    <row r="1406" spans="1:9" s="60" customFormat="1" ht="12.75" x14ac:dyDescent="0.35">
      <c r="A1406" s="11">
        <v>1724</v>
      </c>
      <c r="B1406" s="53" t="s">
        <v>1195</v>
      </c>
      <c r="C1406" s="44" t="s">
        <v>1196</v>
      </c>
      <c r="D1406" s="54">
        <v>1</v>
      </c>
      <c r="E1406" s="53" t="s">
        <v>88</v>
      </c>
      <c r="F1406" s="55">
        <v>2012</v>
      </c>
      <c r="G1406" s="56" t="s">
        <v>1262</v>
      </c>
      <c r="H1406" s="57"/>
      <c r="I1406" s="53" t="s">
        <v>3</v>
      </c>
    </row>
    <row r="1407" spans="1:9" s="60" customFormat="1" ht="12.75" x14ac:dyDescent="0.35">
      <c r="A1407" s="1">
        <v>1725</v>
      </c>
      <c r="B1407" s="53" t="s">
        <v>1195</v>
      </c>
      <c r="C1407" s="44" t="s">
        <v>1196</v>
      </c>
      <c r="D1407" s="54">
        <v>1</v>
      </c>
      <c r="E1407" s="53" t="s">
        <v>423</v>
      </c>
      <c r="F1407" s="55">
        <v>2012</v>
      </c>
      <c r="G1407" s="56">
        <v>41223</v>
      </c>
      <c r="H1407" s="56" t="s">
        <v>1263</v>
      </c>
      <c r="I1407" s="53" t="s">
        <v>3</v>
      </c>
    </row>
    <row r="1408" spans="1:9" s="60" customFormat="1" ht="12.75" x14ac:dyDescent="0.35">
      <c r="A1408" s="11">
        <v>1726</v>
      </c>
      <c r="B1408" s="53" t="s">
        <v>1195</v>
      </c>
      <c r="C1408" s="44" t="s">
        <v>1196</v>
      </c>
      <c r="D1408" s="54">
        <v>1</v>
      </c>
      <c r="E1408" s="53" t="s">
        <v>966</v>
      </c>
      <c r="F1408" s="55">
        <v>2013</v>
      </c>
      <c r="G1408" s="56" t="s">
        <v>1264</v>
      </c>
      <c r="H1408" s="57">
        <v>41362</v>
      </c>
      <c r="I1408" s="53" t="s">
        <v>3</v>
      </c>
    </row>
    <row r="1409" spans="1:9" s="60" customFormat="1" ht="12.75" x14ac:dyDescent="0.35">
      <c r="A1409" s="1">
        <v>1727</v>
      </c>
      <c r="B1409" s="53" t="s">
        <v>1195</v>
      </c>
      <c r="C1409" s="44" t="s">
        <v>1196</v>
      </c>
      <c r="D1409" s="54">
        <v>1</v>
      </c>
      <c r="E1409" s="53" t="s">
        <v>1265</v>
      </c>
      <c r="F1409" s="55">
        <v>2013</v>
      </c>
      <c r="G1409" s="56" t="s">
        <v>681</v>
      </c>
      <c r="H1409" s="57"/>
      <c r="I1409" s="53" t="s">
        <v>3</v>
      </c>
    </row>
    <row r="1410" spans="1:9" s="60" customFormat="1" ht="12.75" x14ac:dyDescent="0.35">
      <c r="A1410" s="11">
        <v>1728</v>
      </c>
      <c r="B1410" s="53" t="s">
        <v>1195</v>
      </c>
      <c r="C1410" s="44" t="s">
        <v>1196</v>
      </c>
      <c r="D1410" s="54">
        <v>1</v>
      </c>
      <c r="E1410" s="53" t="s">
        <v>1266</v>
      </c>
      <c r="F1410" s="55">
        <v>2013</v>
      </c>
      <c r="G1410" s="56" t="s">
        <v>1267</v>
      </c>
      <c r="H1410" s="57"/>
      <c r="I1410" s="53" t="s">
        <v>3</v>
      </c>
    </row>
    <row r="1411" spans="1:9" s="60" customFormat="1" ht="12.75" x14ac:dyDescent="0.35">
      <c r="A1411" s="1">
        <v>1729</v>
      </c>
      <c r="B1411" s="53" t="s">
        <v>1195</v>
      </c>
      <c r="C1411" s="44" t="s">
        <v>1196</v>
      </c>
      <c r="D1411" s="54">
        <v>1</v>
      </c>
      <c r="E1411" s="53" t="s">
        <v>1268</v>
      </c>
      <c r="F1411" s="55">
        <v>2013</v>
      </c>
      <c r="G1411" s="56" t="s">
        <v>1269</v>
      </c>
      <c r="H1411" s="57"/>
      <c r="I1411" s="53" t="s">
        <v>3</v>
      </c>
    </row>
    <row r="1412" spans="1:9" s="60" customFormat="1" x14ac:dyDescent="0.4">
      <c r="A1412" s="11">
        <v>1730</v>
      </c>
      <c r="B1412" s="65" t="s">
        <v>1270</v>
      </c>
      <c r="C1412" s="44" t="s">
        <v>1271</v>
      </c>
      <c r="D1412" s="47">
        <v>1</v>
      </c>
      <c r="E1412" s="44" t="s">
        <v>448</v>
      </c>
      <c r="F1412" s="48">
        <v>2011</v>
      </c>
      <c r="G1412" s="46">
        <v>40872</v>
      </c>
      <c r="H1412" s="42">
        <v>40887</v>
      </c>
      <c r="I1412" s="44" t="s">
        <v>3</v>
      </c>
    </row>
    <row r="1413" spans="1:9" s="1" customFormat="1" x14ac:dyDescent="0.35">
      <c r="A1413" s="1">
        <v>1731</v>
      </c>
      <c r="B1413" s="32" t="s">
        <v>1272</v>
      </c>
      <c r="C1413" s="23" t="s">
        <v>1273</v>
      </c>
      <c r="D1413" s="4">
        <v>1</v>
      </c>
      <c r="E1413" s="7" t="s">
        <v>41</v>
      </c>
      <c r="F1413" s="5">
        <f t="shared" ref="F1413:F1425" si="58">YEAR(G1413)</f>
        <v>1961</v>
      </c>
      <c r="G1413" s="6">
        <v>22317</v>
      </c>
      <c r="H1413" s="6"/>
      <c r="I1413" s="8" t="s">
        <v>3</v>
      </c>
    </row>
    <row r="1414" spans="1:9" s="66" customFormat="1" ht="12.75" x14ac:dyDescent="0.35">
      <c r="A1414" s="11">
        <v>1732</v>
      </c>
      <c r="B1414" s="23" t="s">
        <v>1272</v>
      </c>
      <c r="C1414" s="23" t="s">
        <v>1273</v>
      </c>
      <c r="D1414" s="4">
        <v>1</v>
      </c>
      <c r="E1414" s="7" t="s">
        <v>86</v>
      </c>
      <c r="F1414" s="5">
        <f t="shared" si="58"/>
        <v>1961</v>
      </c>
      <c r="G1414" s="6">
        <v>22575</v>
      </c>
      <c r="H1414" s="6"/>
      <c r="I1414" s="8" t="s">
        <v>3</v>
      </c>
    </row>
    <row r="1415" spans="1:9" s="66" customFormat="1" ht="12.75" x14ac:dyDescent="0.35">
      <c r="A1415" s="1">
        <v>1733</v>
      </c>
      <c r="B1415" s="23" t="s">
        <v>1272</v>
      </c>
      <c r="C1415" s="23" t="s">
        <v>1273</v>
      </c>
      <c r="D1415" s="4">
        <v>1</v>
      </c>
      <c r="E1415" s="7" t="s">
        <v>1274</v>
      </c>
      <c r="F1415" s="5">
        <f t="shared" si="58"/>
        <v>1961</v>
      </c>
      <c r="G1415" s="6">
        <v>22610</v>
      </c>
      <c r="H1415" s="6"/>
      <c r="I1415" s="8" t="s">
        <v>3</v>
      </c>
    </row>
    <row r="1416" spans="1:9" s="11" customFormat="1" ht="12.75" x14ac:dyDescent="0.35">
      <c r="A1416" s="11">
        <v>1734</v>
      </c>
      <c r="B1416" s="2" t="s">
        <v>1272</v>
      </c>
      <c r="C1416" s="2" t="s">
        <v>1273</v>
      </c>
      <c r="D1416" s="9">
        <v>2</v>
      </c>
      <c r="E1416" s="15" t="s">
        <v>88</v>
      </c>
      <c r="F1416" s="12">
        <f t="shared" si="58"/>
        <v>1963</v>
      </c>
      <c r="G1416" s="24">
        <v>23304</v>
      </c>
      <c r="H1416" s="24"/>
      <c r="I1416" s="33" t="s">
        <v>3</v>
      </c>
    </row>
    <row r="1417" spans="1:9" s="1" customFormat="1" ht="12.75" x14ac:dyDescent="0.35">
      <c r="A1417" s="1">
        <v>1737</v>
      </c>
      <c r="B1417" s="23" t="s">
        <v>1272</v>
      </c>
      <c r="C1417" s="23" t="s">
        <v>1273</v>
      </c>
      <c r="D1417" s="4">
        <v>2</v>
      </c>
      <c r="E1417" s="7" t="s">
        <v>88</v>
      </c>
      <c r="F1417" s="5">
        <f t="shared" si="58"/>
        <v>1967</v>
      </c>
      <c r="G1417" s="6">
        <v>24788</v>
      </c>
      <c r="H1417" s="6"/>
      <c r="I1417" s="8" t="s">
        <v>3</v>
      </c>
    </row>
    <row r="1418" spans="1:9" s="11" customFormat="1" ht="12.75" x14ac:dyDescent="0.35">
      <c r="A1418" s="1">
        <v>1739</v>
      </c>
      <c r="B1418" s="2" t="s">
        <v>1272</v>
      </c>
      <c r="C1418" s="2" t="s">
        <v>1273</v>
      </c>
      <c r="D1418" s="9">
        <v>1</v>
      </c>
      <c r="E1418" s="15" t="s">
        <v>88</v>
      </c>
      <c r="F1418" s="12">
        <f t="shared" si="58"/>
        <v>1976</v>
      </c>
      <c r="G1418" s="24">
        <v>27784</v>
      </c>
      <c r="H1418" s="24"/>
      <c r="I1418" s="33" t="s">
        <v>3</v>
      </c>
    </row>
    <row r="1419" spans="1:9" s="1" customFormat="1" ht="12.75" x14ac:dyDescent="0.35">
      <c r="A1419" s="11">
        <v>1740</v>
      </c>
      <c r="B1419" s="23" t="s">
        <v>1272</v>
      </c>
      <c r="C1419" s="23" t="s">
        <v>1273</v>
      </c>
      <c r="D1419" s="4">
        <v>1</v>
      </c>
      <c r="E1419" s="7" t="s">
        <v>88</v>
      </c>
      <c r="F1419" s="5">
        <f t="shared" si="58"/>
        <v>1981</v>
      </c>
      <c r="G1419" s="6">
        <v>29912</v>
      </c>
      <c r="H1419" s="6"/>
      <c r="I1419" s="8" t="s">
        <v>3</v>
      </c>
    </row>
    <row r="1420" spans="1:9" s="11" customFormat="1" ht="12.75" x14ac:dyDescent="0.35">
      <c r="A1420" s="11">
        <v>1744</v>
      </c>
      <c r="B1420" s="2" t="s">
        <v>1272</v>
      </c>
      <c r="C1420" s="2" t="s">
        <v>1273</v>
      </c>
      <c r="D1420" s="9">
        <v>2</v>
      </c>
      <c r="E1420" s="15" t="s">
        <v>88</v>
      </c>
      <c r="F1420" s="12">
        <f t="shared" si="58"/>
        <v>1988</v>
      </c>
      <c r="G1420" s="24">
        <v>32419</v>
      </c>
      <c r="H1420" s="24"/>
      <c r="I1420" s="33" t="s">
        <v>3</v>
      </c>
    </row>
    <row r="1421" spans="1:9" s="11" customFormat="1" ht="12.75" x14ac:dyDescent="0.35">
      <c r="A1421" s="11">
        <v>1746</v>
      </c>
      <c r="B1421" s="2" t="s">
        <v>1272</v>
      </c>
      <c r="C1421" s="2" t="s">
        <v>1273</v>
      </c>
      <c r="D1421" s="9">
        <v>2</v>
      </c>
      <c r="E1421" s="25" t="s">
        <v>7</v>
      </c>
      <c r="F1421" s="12">
        <f t="shared" si="58"/>
        <v>1989</v>
      </c>
      <c r="G1421" s="24">
        <v>32796</v>
      </c>
      <c r="H1421" s="24"/>
      <c r="I1421" s="33" t="s">
        <v>3</v>
      </c>
    </row>
    <row r="1422" spans="1:9" s="11" customFormat="1" ht="12.75" x14ac:dyDescent="0.35">
      <c r="A1422" s="11">
        <v>1748</v>
      </c>
      <c r="B1422" s="2" t="s">
        <v>1272</v>
      </c>
      <c r="C1422" s="2" t="s">
        <v>1273</v>
      </c>
      <c r="D1422" s="9">
        <v>1</v>
      </c>
      <c r="E1422" s="15" t="s">
        <v>7</v>
      </c>
      <c r="F1422" s="12">
        <f t="shared" si="58"/>
        <v>1991</v>
      </c>
      <c r="G1422" s="24">
        <v>33537</v>
      </c>
      <c r="H1422" s="24"/>
      <c r="I1422" s="33" t="s">
        <v>3</v>
      </c>
    </row>
    <row r="1423" spans="1:9" s="11" customFormat="1" ht="12.75" x14ac:dyDescent="0.35">
      <c r="A1423" s="1">
        <v>1753</v>
      </c>
      <c r="B1423" s="2" t="s">
        <v>1272</v>
      </c>
      <c r="C1423" s="2" t="s">
        <v>1273</v>
      </c>
      <c r="D1423" s="9">
        <v>1</v>
      </c>
      <c r="E1423" s="15" t="s">
        <v>88</v>
      </c>
      <c r="F1423" s="12">
        <f t="shared" si="58"/>
        <v>1995</v>
      </c>
      <c r="G1423" s="24">
        <v>35000</v>
      </c>
      <c r="H1423" s="24"/>
      <c r="I1423" s="33" t="s">
        <v>3</v>
      </c>
    </row>
    <row r="1424" spans="1:9" s="11" customFormat="1" ht="12.75" x14ac:dyDescent="0.35">
      <c r="A1424" s="11">
        <v>1754</v>
      </c>
      <c r="B1424" s="2" t="s">
        <v>1272</v>
      </c>
      <c r="C1424" s="2" t="s">
        <v>1273</v>
      </c>
      <c r="D1424" s="9">
        <v>1</v>
      </c>
      <c r="E1424" s="15" t="s">
        <v>42</v>
      </c>
      <c r="F1424" s="12">
        <f t="shared" si="58"/>
        <v>1995</v>
      </c>
      <c r="G1424" s="24">
        <v>35014</v>
      </c>
      <c r="H1424" s="24"/>
      <c r="I1424" s="33" t="s">
        <v>3</v>
      </c>
    </row>
    <row r="1425" spans="1:10" s="11" customFormat="1" ht="12.75" x14ac:dyDescent="0.35">
      <c r="A1425" s="1">
        <v>1755</v>
      </c>
      <c r="B1425" s="2" t="s">
        <v>1272</v>
      </c>
      <c r="C1425" s="2" t="s">
        <v>1273</v>
      </c>
      <c r="D1425" s="9">
        <v>1</v>
      </c>
      <c r="E1425" s="15" t="s">
        <v>210</v>
      </c>
      <c r="F1425" s="12">
        <f t="shared" si="58"/>
        <v>1996</v>
      </c>
      <c r="G1425" s="24">
        <v>35148</v>
      </c>
      <c r="H1425" s="24"/>
      <c r="I1425" s="33" t="s">
        <v>3</v>
      </c>
    </row>
    <row r="1426" spans="1:10" s="11" customFormat="1" ht="12.75" x14ac:dyDescent="0.35">
      <c r="A1426" s="11">
        <v>1756</v>
      </c>
      <c r="B1426" s="53" t="s">
        <v>1272</v>
      </c>
      <c r="C1426" s="44" t="s">
        <v>1273</v>
      </c>
      <c r="D1426" s="54">
        <v>1</v>
      </c>
      <c r="E1426" s="53" t="s">
        <v>88</v>
      </c>
      <c r="F1426" s="55">
        <v>1998</v>
      </c>
      <c r="G1426" s="56" t="s">
        <v>1275</v>
      </c>
      <c r="H1426" s="57"/>
      <c r="I1426" s="33" t="s">
        <v>3</v>
      </c>
    </row>
    <row r="1427" spans="1:10" s="11" customFormat="1" ht="12.75" x14ac:dyDescent="0.35">
      <c r="A1427" s="1">
        <v>1757</v>
      </c>
      <c r="B1427" s="53" t="s">
        <v>1272</v>
      </c>
      <c r="C1427" s="44" t="s">
        <v>1273</v>
      </c>
      <c r="D1427" s="54">
        <v>1</v>
      </c>
      <c r="E1427" s="53" t="s">
        <v>88</v>
      </c>
      <c r="F1427" s="55">
        <v>2000</v>
      </c>
      <c r="G1427" s="56">
        <v>36820</v>
      </c>
      <c r="H1427" s="57">
        <v>36821</v>
      </c>
      <c r="I1427" s="33" t="s">
        <v>3</v>
      </c>
      <c r="J1427" s="11" t="s">
        <v>47</v>
      </c>
    </row>
    <row r="1428" spans="1:10" s="11" customFormat="1" ht="12.75" x14ac:dyDescent="0.35">
      <c r="A1428" s="11">
        <v>1758</v>
      </c>
      <c r="B1428" s="53" t="s">
        <v>1272</v>
      </c>
      <c r="C1428" s="44" t="s">
        <v>1273</v>
      </c>
      <c r="D1428" s="54">
        <v>1</v>
      </c>
      <c r="E1428" s="53" t="s">
        <v>88</v>
      </c>
      <c r="F1428" s="55">
        <v>2002</v>
      </c>
      <c r="G1428" s="56">
        <v>37540</v>
      </c>
      <c r="H1428" s="57">
        <v>37541</v>
      </c>
      <c r="I1428" s="33" t="s">
        <v>3</v>
      </c>
      <c r="J1428" s="11" t="s">
        <v>1276</v>
      </c>
    </row>
    <row r="1429" spans="1:10" s="11" customFormat="1" ht="12.75" x14ac:dyDescent="0.35">
      <c r="A1429" s="1">
        <v>1759</v>
      </c>
      <c r="B1429" s="53" t="s">
        <v>1272</v>
      </c>
      <c r="C1429" s="44" t="s">
        <v>1273</v>
      </c>
      <c r="D1429" s="54">
        <v>1</v>
      </c>
      <c r="E1429" s="53" t="s">
        <v>28</v>
      </c>
      <c r="F1429" s="55">
        <v>2002</v>
      </c>
      <c r="G1429" s="56" t="s">
        <v>1277</v>
      </c>
      <c r="H1429" s="57"/>
      <c r="I1429" s="33" t="s">
        <v>3</v>
      </c>
    </row>
    <row r="1430" spans="1:10" s="11" customFormat="1" ht="12.75" x14ac:dyDescent="0.35">
      <c r="A1430" s="11">
        <v>1760</v>
      </c>
      <c r="B1430" s="53" t="s">
        <v>1272</v>
      </c>
      <c r="C1430" s="44" t="s">
        <v>1273</v>
      </c>
      <c r="D1430" s="54">
        <v>1</v>
      </c>
      <c r="E1430" s="53" t="s">
        <v>88</v>
      </c>
      <c r="F1430" s="55">
        <v>2003</v>
      </c>
      <c r="G1430" s="56" t="s">
        <v>1278</v>
      </c>
      <c r="H1430" s="57"/>
      <c r="I1430" s="33" t="s">
        <v>3</v>
      </c>
    </row>
    <row r="1431" spans="1:10" s="11" customFormat="1" ht="12.75" x14ac:dyDescent="0.35">
      <c r="A1431" s="1">
        <v>1761</v>
      </c>
      <c r="B1431" s="53" t="s">
        <v>1272</v>
      </c>
      <c r="C1431" s="44" t="s">
        <v>1273</v>
      </c>
      <c r="D1431" s="54">
        <v>1</v>
      </c>
      <c r="E1431" s="53" t="s">
        <v>88</v>
      </c>
      <c r="F1431" s="55">
        <v>2003</v>
      </c>
      <c r="G1431" s="56" t="s">
        <v>1279</v>
      </c>
      <c r="H1431" s="56" t="s">
        <v>1280</v>
      </c>
      <c r="I1431" s="33" t="s">
        <v>3</v>
      </c>
    </row>
    <row r="1432" spans="1:10" s="11" customFormat="1" ht="12.75" x14ac:dyDescent="0.35">
      <c r="A1432" s="11">
        <v>1762</v>
      </c>
      <c r="B1432" s="53" t="s">
        <v>1272</v>
      </c>
      <c r="C1432" s="44" t="s">
        <v>1273</v>
      </c>
      <c r="D1432" s="54">
        <v>1</v>
      </c>
      <c r="E1432" s="53" t="s">
        <v>28</v>
      </c>
      <c r="F1432" s="55">
        <v>2008</v>
      </c>
      <c r="G1432" s="56" t="s">
        <v>1281</v>
      </c>
      <c r="H1432" s="57"/>
      <c r="I1432" s="33" t="s">
        <v>3</v>
      </c>
    </row>
    <row r="1433" spans="1:10" s="11" customFormat="1" ht="12.75" x14ac:dyDescent="0.35">
      <c r="A1433" s="1">
        <v>1763</v>
      </c>
      <c r="B1433" s="53" t="s">
        <v>1272</v>
      </c>
      <c r="C1433" s="44" t="s">
        <v>1273</v>
      </c>
      <c r="D1433" s="54">
        <v>1</v>
      </c>
      <c r="E1433" s="53" t="s">
        <v>448</v>
      </c>
      <c r="F1433" s="55">
        <v>2009</v>
      </c>
      <c r="G1433" s="56" t="s">
        <v>1282</v>
      </c>
      <c r="H1433" s="57"/>
      <c r="I1433" s="33" t="s">
        <v>3</v>
      </c>
    </row>
    <row r="1434" spans="1:10" s="11" customFormat="1" ht="12.75" x14ac:dyDescent="0.35">
      <c r="A1434" s="11">
        <v>1764</v>
      </c>
      <c r="B1434" s="53" t="s">
        <v>1272</v>
      </c>
      <c r="C1434" s="44" t="s">
        <v>1273</v>
      </c>
      <c r="D1434" s="54">
        <v>1</v>
      </c>
      <c r="E1434" s="53" t="s">
        <v>28</v>
      </c>
      <c r="F1434" s="55">
        <v>2011</v>
      </c>
      <c r="G1434" s="56" t="s">
        <v>1283</v>
      </c>
      <c r="H1434" s="57"/>
      <c r="I1434" s="33" t="s">
        <v>3</v>
      </c>
    </row>
    <row r="1435" spans="1:10" s="11" customFormat="1" x14ac:dyDescent="0.4">
      <c r="A1435" s="11">
        <v>1766</v>
      </c>
      <c r="B1435" s="29" t="s">
        <v>1284</v>
      </c>
      <c r="C1435" s="2" t="s">
        <v>1285</v>
      </c>
      <c r="D1435" s="9">
        <v>2</v>
      </c>
      <c r="E1435" s="15" t="s">
        <v>86</v>
      </c>
      <c r="F1435" s="12">
        <f t="shared" ref="F1435:F1468" si="59">YEAR(G1435)</f>
        <v>1957</v>
      </c>
      <c r="G1435" s="24">
        <v>21099</v>
      </c>
      <c r="H1435" s="24"/>
      <c r="I1435" s="33" t="s">
        <v>3</v>
      </c>
    </row>
    <row r="1436" spans="1:10" s="1" customFormat="1" ht="12.75" x14ac:dyDescent="0.35">
      <c r="A1436" s="11">
        <v>1770</v>
      </c>
      <c r="B1436" s="23" t="s">
        <v>1284</v>
      </c>
      <c r="C1436" s="23" t="s">
        <v>1285</v>
      </c>
      <c r="D1436" s="4">
        <v>1</v>
      </c>
      <c r="E1436" s="7" t="s">
        <v>86</v>
      </c>
      <c r="F1436" s="5">
        <f t="shared" si="59"/>
        <v>1980</v>
      </c>
      <c r="G1436" s="6">
        <v>29325</v>
      </c>
      <c r="H1436" s="6"/>
      <c r="I1436" s="8" t="s">
        <v>3</v>
      </c>
    </row>
    <row r="1437" spans="1:10" s="1" customFormat="1" ht="12.75" x14ac:dyDescent="0.35">
      <c r="A1437" s="1">
        <v>1771</v>
      </c>
      <c r="B1437" s="23" t="s">
        <v>1284</v>
      </c>
      <c r="C1437" s="23" t="s">
        <v>1285</v>
      </c>
      <c r="D1437" s="4">
        <v>1</v>
      </c>
      <c r="E1437" s="7" t="s">
        <v>86</v>
      </c>
      <c r="F1437" s="5">
        <f t="shared" si="59"/>
        <v>1980</v>
      </c>
      <c r="G1437" s="6">
        <v>29547</v>
      </c>
      <c r="H1437" s="6"/>
      <c r="I1437" s="8" t="s">
        <v>3</v>
      </c>
    </row>
    <row r="1438" spans="1:10" s="1" customFormat="1" ht="12.75" x14ac:dyDescent="0.35">
      <c r="A1438" s="11">
        <v>1772</v>
      </c>
      <c r="B1438" s="23" t="s">
        <v>1284</v>
      </c>
      <c r="C1438" s="23" t="s">
        <v>1285</v>
      </c>
      <c r="D1438" s="4">
        <v>1</v>
      </c>
      <c r="E1438" s="7" t="s">
        <v>86</v>
      </c>
      <c r="F1438" s="5">
        <f t="shared" si="59"/>
        <v>1981</v>
      </c>
      <c r="G1438" s="6">
        <v>29596</v>
      </c>
      <c r="H1438" s="6"/>
      <c r="I1438" s="8" t="s">
        <v>3</v>
      </c>
    </row>
    <row r="1439" spans="1:10" s="1" customFormat="1" ht="12.75" x14ac:dyDescent="0.35">
      <c r="A1439" s="1">
        <v>1773</v>
      </c>
      <c r="B1439" s="23" t="s">
        <v>1284</v>
      </c>
      <c r="C1439" s="23" t="s">
        <v>1285</v>
      </c>
      <c r="D1439" s="4">
        <v>1</v>
      </c>
      <c r="E1439" s="7" t="s">
        <v>88</v>
      </c>
      <c r="F1439" s="5">
        <f t="shared" si="59"/>
        <v>1981</v>
      </c>
      <c r="G1439" s="6">
        <v>29686</v>
      </c>
      <c r="H1439" s="6"/>
      <c r="I1439" s="8" t="s">
        <v>3</v>
      </c>
    </row>
    <row r="1440" spans="1:10" s="1" customFormat="1" ht="12.75" x14ac:dyDescent="0.35">
      <c r="A1440" s="11">
        <v>1774</v>
      </c>
      <c r="B1440" s="23" t="s">
        <v>1284</v>
      </c>
      <c r="C1440" s="23" t="s">
        <v>1285</v>
      </c>
      <c r="D1440" s="4">
        <v>2</v>
      </c>
      <c r="E1440" s="7" t="s">
        <v>88</v>
      </c>
      <c r="F1440" s="5">
        <f t="shared" si="59"/>
        <v>1983</v>
      </c>
      <c r="G1440" s="6">
        <v>30345</v>
      </c>
      <c r="H1440" s="6"/>
      <c r="I1440" s="8" t="s">
        <v>3</v>
      </c>
    </row>
    <row r="1441" spans="1:10" s="11" customFormat="1" ht="12.75" x14ac:dyDescent="0.35">
      <c r="A1441" s="1">
        <v>1775</v>
      </c>
      <c r="B1441" s="2" t="s">
        <v>1284</v>
      </c>
      <c r="C1441" s="2" t="s">
        <v>1285</v>
      </c>
      <c r="D1441" s="9">
        <v>1</v>
      </c>
      <c r="E1441" s="15" t="s">
        <v>88</v>
      </c>
      <c r="F1441" s="12">
        <f t="shared" si="59"/>
        <v>1986</v>
      </c>
      <c r="G1441" s="24">
        <v>31414</v>
      </c>
      <c r="H1441" s="24"/>
      <c r="I1441" s="33" t="s">
        <v>3</v>
      </c>
    </row>
    <row r="1442" spans="1:10" s="11" customFormat="1" ht="12.75" x14ac:dyDescent="0.35">
      <c r="A1442" s="1">
        <v>1777</v>
      </c>
      <c r="B1442" s="2" t="s">
        <v>1284</v>
      </c>
      <c r="C1442" s="2" t="s">
        <v>1285</v>
      </c>
      <c r="D1442" s="9">
        <v>1</v>
      </c>
      <c r="E1442" s="15" t="s">
        <v>88</v>
      </c>
      <c r="F1442" s="12">
        <f t="shared" si="59"/>
        <v>1986</v>
      </c>
      <c r="G1442" s="24">
        <v>31510</v>
      </c>
      <c r="H1442" s="24"/>
      <c r="I1442" s="33" t="s">
        <v>3</v>
      </c>
    </row>
    <row r="1443" spans="1:10" s="11" customFormat="1" ht="12.75" x14ac:dyDescent="0.35">
      <c r="A1443" s="11">
        <v>1778</v>
      </c>
      <c r="B1443" s="2" t="s">
        <v>1284</v>
      </c>
      <c r="C1443" s="2" t="s">
        <v>1285</v>
      </c>
      <c r="D1443" s="9">
        <v>1</v>
      </c>
      <c r="E1443" s="15" t="s">
        <v>7</v>
      </c>
      <c r="F1443" s="12">
        <f t="shared" si="59"/>
        <v>1986</v>
      </c>
      <c r="G1443" s="24">
        <v>31419</v>
      </c>
      <c r="H1443" s="24"/>
      <c r="I1443" s="33" t="s">
        <v>3</v>
      </c>
      <c r="J1443" s="11" t="s">
        <v>1286</v>
      </c>
    </row>
    <row r="1444" spans="1:10" s="11" customFormat="1" ht="12.75" x14ac:dyDescent="0.35">
      <c r="A1444" s="1">
        <v>1779</v>
      </c>
      <c r="B1444" s="2" t="s">
        <v>1284</v>
      </c>
      <c r="C1444" s="2" t="s">
        <v>1285</v>
      </c>
      <c r="D1444" s="9">
        <v>1</v>
      </c>
      <c r="E1444" s="25" t="s">
        <v>7</v>
      </c>
      <c r="F1444" s="12">
        <f t="shared" si="59"/>
        <v>1987</v>
      </c>
      <c r="G1444" s="24">
        <v>31816</v>
      </c>
      <c r="H1444" s="24">
        <v>31887</v>
      </c>
      <c r="I1444" s="33" t="s">
        <v>3</v>
      </c>
    </row>
    <row r="1445" spans="1:10" s="11" customFormat="1" ht="12.75" x14ac:dyDescent="0.35">
      <c r="A1445" s="11">
        <v>1780</v>
      </c>
      <c r="B1445" s="2" t="s">
        <v>1284</v>
      </c>
      <c r="C1445" s="2" t="s">
        <v>1285</v>
      </c>
      <c r="D1445" s="9">
        <v>1</v>
      </c>
      <c r="E1445" s="25" t="s">
        <v>88</v>
      </c>
      <c r="F1445" s="12">
        <f t="shared" si="59"/>
        <v>1987</v>
      </c>
      <c r="G1445" s="24">
        <v>31836</v>
      </c>
      <c r="H1445" s="24">
        <v>31865</v>
      </c>
      <c r="I1445" s="33" t="s">
        <v>3</v>
      </c>
    </row>
    <row r="1446" spans="1:10" s="11" customFormat="1" ht="12.75" x14ac:dyDescent="0.35">
      <c r="A1446" s="1">
        <v>1783</v>
      </c>
      <c r="B1446" s="2" t="s">
        <v>1284</v>
      </c>
      <c r="C1446" s="2" t="s">
        <v>1285</v>
      </c>
      <c r="D1446" s="9">
        <v>1</v>
      </c>
      <c r="E1446" s="15" t="s">
        <v>542</v>
      </c>
      <c r="F1446" s="12">
        <f t="shared" si="59"/>
        <v>1988</v>
      </c>
      <c r="G1446" s="24">
        <v>32507</v>
      </c>
      <c r="H1446" s="24">
        <v>32578</v>
      </c>
      <c r="I1446" s="33" t="s">
        <v>3</v>
      </c>
    </row>
    <row r="1447" spans="1:10" s="11" customFormat="1" ht="12.75" x14ac:dyDescent="0.35">
      <c r="A1447" s="11">
        <v>1784</v>
      </c>
      <c r="B1447" s="2" t="s">
        <v>1284</v>
      </c>
      <c r="C1447" s="2" t="s">
        <v>1285</v>
      </c>
      <c r="D1447" s="9">
        <v>1</v>
      </c>
      <c r="E1447" s="15" t="s">
        <v>86</v>
      </c>
      <c r="F1447" s="12">
        <f t="shared" si="59"/>
        <v>1989</v>
      </c>
      <c r="G1447" s="24">
        <v>32585</v>
      </c>
      <c r="H1447" s="24"/>
      <c r="I1447" s="33" t="s">
        <v>3</v>
      </c>
    </row>
    <row r="1448" spans="1:10" s="11" customFormat="1" ht="12.75" x14ac:dyDescent="0.35">
      <c r="A1448" s="11">
        <v>1786</v>
      </c>
      <c r="B1448" s="2" t="s">
        <v>1284</v>
      </c>
      <c r="C1448" s="2" t="s">
        <v>1285</v>
      </c>
      <c r="D1448" s="9">
        <v>1</v>
      </c>
      <c r="E1448" s="15" t="s">
        <v>7</v>
      </c>
      <c r="F1448" s="12">
        <f t="shared" si="59"/>
        <v>1989</v>
      </c>
      <c r="G1448" s="24">
        <v>32807</v>
      </c>
      <c r="H1448" s="24">
        <v>32811</v>
      </c>
      <c r="I1448" s="33" t="s">
        <v>3</v>
      </c>
    </row>
    <row r="1449" spans="1:10" s="60" customFormat="1" ht="12.75" x14ac:dyDescent="0.35">
      <c r="A1449" s="1">
        <v>1791</v>
      </c>
      <c r="B1449" s="2" t="s">
        <v>1284</v>
      </c>
      <c r="C1449" s="2" t="s">
        <v>1285</v>
      </c>
      <c r="D1449" s="9">
        <v>1</v>
      </c>
      <c r="E1449" s="15" t="s">
        <v>19</v>
      </c>
      <c r="F1449" s="12">
        <f t="shared" si="59"/>
        <v>1995</v>
      </c>
      <c r="G1449" s="24">
        <v>34714</v>
      </c>
      <c r="H1449" s="24"/>
      <c r="I1449" s="33" t="s">
        <v>3</v>
      </c>
    </row>
    <row r="1450" spans="1:10" s="60" customFormat="1" ht="12.75" x14ac:dyDescent="0.35">
      <c r="A1450" s="11">
        <v>1792</v>
      </c>
      <c r="B1450" s="2" t="s">
        <v>1284</v>
      </c>
      <c r="C1450" s="2" t="s">
        <v>1285</v>
      </c>
      <c r="D1450" s="9">
        <v>1</v>
      </c>
      <c r="E1450" s="15" t="s">
        <v>88</v>
      </c>
      <c r="F1450" s="12">
        <f t="shared" si="59"/>
        <v>1996</v>
      </c>
      <c r="G1450" s="24">
        <v>35371</v>
      </c>
      <c r="H1450" s="24">
        <v>35372</v>
      </c>
      <c r="I1450" s="33" t="s">
        <v>3</v>
      </c>
    </row>
    <row r="1451" spans="1:10" s="11" customFormat="1" ht="12.75" x14ac:dyDescent="0.35">
      <c r="A1451" s="1">
        <v>1793</v>
      </c>
      <c r="B1451" s="2" t="s">
        <v>1284</v>
      </c>
      <c r="C1451" s="2" t="s">
        <v>1285</v>
      </c>
      <c r="D1451" s="9">
        <v>1</v>
      </c>
      <c r="E1451" s="15" t="s">
        <v>88</v>
      </c>
      <c r="F1451" s="12">
        <f t="shared" si="59"/>
        <v>1996</v>
      </c>
      <c r="G1451" s="42">
        <v>35430</v>
      </c>
      <c r="H1451" s="42">
        <v>35431</v>
      </c>
      <c r="I1451" s="33" t="s">
        <v>3</v>
      </c>
      <c r="J1451" s="11" t="s">
        <v>617</v>
      </c>
    </row>
    <row r="1452" spans="1:10" s="11" customFormat="1" ht="12.75" x14ac:dyDescent="0.35">
      <c r="A1452" s="11">
        <v>1794</v>
      </c>
      <c r="B1452" s="2" t="s">
        <v>1284</v>
      </c>
      <c r="C1452" s="2" t="s">
        <v>1285</v>
      </c>
      <c r="D1452" s="9">
        <v>1</v>
      </c>
      <c r="E1452" s="15" t="s">
        <v>4</v>
      </c>
      <c r="F1452" s="12">
        <f t="shared" si="59"/>
        <v>1997</v>
      </c>
      <c r="G1452" s="24">
        <v>35525</v>
      </c>
      <c r="H1452" s="24"/>
      <c r="I1452" s="33" t="s">
        <v>3</v>
      </c>
    </row>
    <row r="1453" spans="1:10" s="11" customFormat="1" ht="12.75" x14ac:dyDescent="0.35">
      <c r="A1453" s="1">
        <v>1795</v>
      </c>
      <c r="B1453" s="2" t="s">
        <v>1284</v>
      </c>
      <c r="C1453" s="2" t="s">
        <v>1285</v>
      </c>
      <c r="D1453" s="9">
        <v>1</v>
      </c>
      <c r="E1453" s="15" t="s">
        <v>88</v>
      </c>
      <c r="F1453" s="12">
        <f t="shared" si="59"/>
        <v>2001</v>
      </c>
      <c r="G1453" s="24">
        <v>37185</v>
      </c>
      <c r="H1453" s="24">
        <v>37205</v>
      </c>
      <c r="I1453" s="33" t="s">
        <v>3</v>
      </c>
    </row>
    <row r="1454" spans="1:10" s="11" customFormat="1" ht="12.75" x14ac:dyDescent="0.35">
      <c r="A1454" s="11">
        <v>1796</v>
      </c>
      <c r="B1454" s="2" t="s">
        <v>1284</v>
      </c>
      <c r="C1454" s="2" t="s">
        <v>1285</v>
      </c>
      <c r="D1454" s="9">
        <v>1</v>
      </c>
      <c r="E1454" s="15" t="s">
        <v>88</v>
      </c>
      <c r="F1454" s="12">
        <f t="shared" si="59"/>
        <v>2003</v>
      </c>
      <c r="G1454" s="24">
        <v>37919</v>
      </c>
      <c r="H1454" s="24">
        <v>37997</v>
      </c>
      <c r="I1454" s="33" t="s">
        <v>3</v>
      </c>
    </row>
    <row r="1455" spans="1:10" s="11" customFormat="1" ht="12.75" x14ac:dyDescent="0.35">
      <c r="A1455" s="1">
        <v>1797</v>
      </c>
      <c r="B1455" s="2" t="s">
        <v>1284</v>
      </c>
      <c r="C1455" s="2" t="s">
        <v>1285</v>
      </c>
      <c r="D1455" s="9">
        <v>1</v>
      </c>
      <c r="E1455" s="15" t="s">
        <v>322</v>
      </c>
      <c r="F1455" s="12">
        <f t="shared" si="59"/>
        <v>2008</v>
      </c>
      <c r="G1455" s="24">
        <v>39767</v>
      </c>
      <c r="H1455" s="24"/>
      <c r="I1455" s="33" t="s">
        <v>3</v>
      </c>
    </row>
    <row r="1456" spans="1:10" s="11" customFormat="1" ht="12.75" x14ac:dyDescent="0.35">
      <c r="A1456" s="11">
        <v>1798</v>
      </c>
      <c r="B1456" s="2" t="s">
        <v>1284</v>
      </c>
      <c r="C1456" s="2" t="s">
        <v>1285</v>
      </c>
      <c r="D1456" s="9">
        <v>1</v>
      </c>
      <c r="E1456" s="15" t="s">
        <v>448</v>
      </c>
      <c r="F1456" s="12">
        <f t="shared" si="59"/>
        <v>2012</v>
      </c>
      <c r="G1456" s="24">
        <v>41010</v>
      </c>
      <c r="H1456" s="24"/>
      <c r="I1456" s="33" t="s">
        <v>3</v>
      </c>
    </row>
    <row r="1457" spans="1:10" s="1" customFormat="1" ht="12.75" x14ac:dyDescent="0.35">
      <c r="A1457" s="1">
        <v>1805</v>
      </c>
      <c r="B1457" s="23" t="s">
        <v>1287</v>
      </c>
      <c r="C1457" s="23" t="s">
        <v>1288</v>
      </c>
      <c r="D1457" s="37" t="s">
        <v>1289</v>
      </c>
      <c r="E1457" s="5" t="s">
        <v>86</v>
      </c>
      <c r="F1457" s="5">
        <f t="shared" si="59"/>
        <v>1967</v>
      </c>
      <c r="G1457" s="6">
        <v>24514</v>
      </c>
      <c r="H1457" s="6">
        <v>24515</v>
      </c>
      <c r="I1457" s="8" t="s">
        <v>3</v>
      </c>
    </row>
    <row r="1458" spans="1:10" s="11" customFormat="1" ht="12.75" x14ac:dyDescent="0.35">
      <c r="A1458" s="1">
        <v>1807</v>
      </c>
      <c r="B1458" s="2" t="s">
        <v>1287</v>
      </c>
      <c r="C1458" s="2" t="s">
        <v>1288</v>
      </c>
      <c r="D1458" s="9">
        <v>1</v>
      </c>
      <c r="E1458" s="33" t="s">
        <v>7</v>
      </c>
      <c r="F1458" s="12">
        <f t="shared" si="59"/>
        <v>1974</v>
      </c>
      <c r="G1458" s="42">
        <v>27323</v>
      </c>
      <c r="H1458" s="42"/>
      <c r="I1458" s="33" t="s">
        <v>3</v>
      </c>
    </row>
    <row r="1459" spans="1:10" s="11" customFormat="1" ht="12.75" x14ac:dyDescent="0.35">
      <c r="A1459" s="1">
        <v>1815</v>
      </c>
      <c r="B1459" s="2" t="s">
        <v>1287</v>
      </c>
      <c r="C1459" s="2" t="s">
        <v>1288</v>
      </c>
      <c r="D1459" s="9">
        <v>4</v>
      </c>
      <c r="E1459" s="33" t="s">
        <v>28</v>
      </c>
      <c r="F1459" s="12">
        <f t="shared" si="59"/>
        <v>2004</v>
      </c>
      <c r="G1459" s="42">
        <v>38344</v>
      </c>
      <c r="H1459" s="42"/>
      <c r="I1459" s="33" t="s">
        <v>3</v>
      </c>
      <c r="J1459" s="11" t="s">
        <v>1290</v>
      </c>
    </row>
    <row r="1460" spans="1:10" s="11" customFormat="1" ht="12.75" x14ac:dyDescent="0.35">
      <c r="A1460" s="11">
        <v>1818</v>
      </c>
      <c r="B1460" s="2" t="s">
        <v>1291</v>
      </c>
      <c r="C1460" s="2" t="s">
        <v>1292</v>
      </c>
      <c r="D1460" s="35" t="s">
        <v>1293</v>
      </c>
      <c r="E1460" s="33" t="s">
        <v>220</v>
      </c>
      <c r="F1460" s="12">
        <f t="shared" si="59"/>
        <v>1995</v>
      </c>
      <c r="G1460" s="42">
        <v>35063</v>
      </c>
      <c r="H1460" s="42"/>
      <c r="I1460" s="33" t="s">
        <v>3</v>
      </c>
    </row>
    <row r="1461" spans="1:10" s="11" customFormat="1" ht="12.75" x14ac:dyDescent="0.35">
      <c r="A1461" s="1">
        <v>1819</v>
      </c>
      <c r="B1461" s="2" t="s">
        <v>1291</v>
      </c>
      <c r="C1461" s="2" t="s">
        <v>1292</v>
      </c>
      <c r="D1461" s="35" t="s">
        <v>1294</v>
      </c>
      <c r="E1461" s="33" t="s">
        <v>341</v>
      </c>
      <c r="F1461" s="12">
        <f t="shared" si="59"/>
        <v>1995</v>
      </c>
      <c r="G1461" s="42">
        <v>35064</v>
      </c>
      <c r="H1461" s="42"/>
      <c r="I1461" s="33" t="s">
        <v>3</v>
      </c>
    </row>
    <row r="1462" spans="1:10" s="11" customFormat="1" ht="12.75" x14ac:dyDescent="0.35">
      <c r="A1462" s="11">
        <v>1820</v>
      </c>
      <c r="B1462" s="2" t="s">
        <v>1291</v>
      </c>
      <c r="C1462" s="2" t="s">
        <v>1292</v>
      </c>
      <c r="D1462" s="9" t="s">
        <v>1295</v>
      </c>
      <c r="E1462" s="33" t="s">
        <v>2</v>
      </c>
      <c r="F1462" s="12">
        <f t="shared" si="59"/>
        <v>1996</v>
      </c>
      <c r="G1462" s="42">
        <v>35069</v>
      </c>
      <c r="H1462" s="42">
        <v>35070</v>
      </c>
      <c r="I1462" s="33" t="s">
        <v>3</v>
      </c>
    </row>
    <row r="1463" spans="1:10" s="11" customFormat="1" ht="12.75" x14ac:dyDescent="0.35">
      <c r="A1463" s="1">
        <v>1821</v>
      </c>
      <c r="B1463" s="2" t="s">
        <v>1291</v>
      </c>
      <c r="C1463" s="2" t="s">
        <v>1292</v>
      </c>
      <c r="D1463" s="9">
        <v>150</v>
      </c>
      <c r="E1463" s="33" t="s">
        <v>160</v>
      </c>
      <c r="F1463" s="12">
        <f t="shared" si="59"/>
        <v>1996</v>
      </c>
      <c r="G1463" s="42">
        <v>35080</v>
      </c>
      <c r="H1463" s="42"/>
      <c r="I1463" s="33" t="s">
        <v>3</v>
      </c>
    </row>
    <row r="1464" spans="1:10" s="11" customFormat="1" ht="12.75" x14ac:dyDescent="0.35">
      <c r="A1464" s="11">
        <v>1822</v>
      </c>
      <c r="B1464" s="2" t="s">
        <v>1291</v>
      </c>
      <c r="C1464" s="2" t="s">
        <v>1292</v>
      </c>
      <c r="D1464" s="9">
        <v>80</v>
      </c>
      <c r="E1464" s="33" t="s">
        <v>68</v>
      </c>
      <c r="F1464" s="12">
        <f t="shared" si="59"/>
        <v>1996</v>
      </c>
      <c r="G1464" s="42">
        <v>35099</v>
      </c>
      <c r="H1464" s="42"/>
      <c r="I1464" s="33" t="s">
        <v>3</v>
      </c>
    </row>
    <row r="1465" spans="1:10" s="11" customFormat="1" ht="12.75" x14ac:dyDescent="0.35">
      <c r="A1465" s="1">
        <v>1823</v>
      </c>
      <c r="B1465" s="2" t="s">
        <v>1291</v>
      </c>
      <c r="C1465" s="2" t="s">
        <v>1292</v>
      </c>
      <c r="D1465" s="9">
        <v>6</v>
      </c>
      <c r="E1465" s="33" t="s">
        <v>1296</v>
      </c>
      <c r="F1465" s="12">
        <f t="shared" si="59"/>
        <v>1996</v>
      </c>
      <c r="G1465" s="42">
        <v>35120</v>
      </c>
      <c r="H1465" s="42"/>
      <c r="I1465" s="33" t="s">
        <v>3</v>
      </c>
    </row>
    <row r="1466" spans="1:10" s="11" customFormat="1" ht="12.75" x14ac:dyDescent="0.35">
      <c r="A1466" s="11">
        <v>1824</v>
      </c>
      <c r="B1466" s="2" t="s">
        <v>1291</v>
      </c>
      <c r="C1466" s="2" t="s">
        <v>1292</v>
      </c>
      <c r="D1466" s="9">
        <v>10</v>
      </c>
      <c r="E1466" s="33" t="s">
        <v>341</v>
      </c>
      <c r="F1466" s="12">
        <f t="shared" si="59"/>
        <v>1996</v>
      </c>
      <c r="G1466" s="42">
        <v>35125</v>
      </c>
      <c r="H1466" s="42">
        <v>35162</v>
      </c>
      <c r="I1466" s="33" t="s">
        <v>3</v>
      </c>
    </row>
    <row r="1467" spans="1:10" s="11" customFormat="1" ht="12.75" x14ac:dyDescent="0.35">
      <c r="A1467" s="1">
        <v>1825</v>
      </c>
      <c r="B1467" s="2" t="s">
        <v>1291</v>
      </c>
      <c r="C1467" s="2" t="s">
        <v>1292</v>
      </c>
      <c r="D1467" s="9">
        <v>7</v>
      </c>
      <c r="E1467" s="33" t="s">
        <v>220</v>
      </c>
      <c r="F1467" s="12">
        <f t="shared" si="59"/>
        <v>1996</v>
      </c>
      <c r="G1467" s="42">
        <v>35161</v>
      </c>
      <c r="H1467" s="42"/>
      <c r="I1467" s="33" t="s">
        <v>3</v>
      </c>
    </row>
    <row r="1468" spans="1:10" s="11" customFormat="1" ht="12.75" x14ac:dyDescent="0.35">
      <c r="A1468" s="11">
        <v>1826</v>
      </c>
      <c r="B1468" s="2" t="s">
        <v>1291</v>
      </c>
      <c r="C1468" s="2" t="s">
        <v>1292</v>
      </c>
      <c r="D1468" s="9">
        <v>4</v>
      </c>
      <c r="E1468" s="33" t="s">
        <v>1102</v>
      </c>
      <c r="F1468" s="12">
        <f t="shared" si="59"/>
        <v>2000</v>
      </c>
      <c r="G1468" s="42">
        <v>36746</v>
      </c>
      <c r="H1468" s="42"/>
      <c r="I1468" s="33" t="s">
        <v>3</v>
      </c>
    </row>
    <row r="1469" spans="1:10" s="11" customFormat="1" ht="13.5" customHeight="1" x14ac:dyDescent="0.35">
      <c r="A1469" s="1">
        <v>1827</v>
      </c>
      <c r="B1469" s="53" t="s">
        <v>1291</v>
      </c>
      <c r="C1469" s="44" t="s">
        <v>1292</v>
      </c>
      <c r="D1469" s="54" t="s">
        <v>1297</v>
      </c>
      <c r="E1469" s="53" t="s">
        <v>113</v>
      </c>
      <c r="F1469" s="55">
        <v>2002</v>
      </c>
      <c r="G1469" s="56" t="s">
        <v>1298</v>
      </c>
      <c r="H1469" s="56" t="s">
        <v>1299</v>
      </c>
      <c r="I1469" s="33" t="s">
        <v>3</v>
      </c>
    </row>
    <row r="1470" spans="1:10" s="11" customFormat="1" ht="12.75" x14ac:dyDescent="0.35">
      <c r="A1470" s="11">
        <v>1828</v>
      </c>
      <c r="B1470" s="53" t="s">
        <v>1291</v>
      </c>
      <c r="C1470" s="44" t="s">
        <v>1292</v>
      </c>
      <c r="D1470" s="47" t="s">
        <v>508</v>
      </c>
      <c r="E1470" s="53" t="s">
        <v>890</v>
      </c>
      <c r="F1470" s="55">
        <v>2002</v>
      </c>
      <c r="G1470" s="56" t="s">
        <v>1300</v>
      </c>
      <c r="H1470" s="56" t="s">
        <v>1301</v>
      </c>
      <c r="I1470" s="33" t="s">
        <v>3</v>
      </c>
    </row>
    <row r="1471" spans="1:10" s="11" customFormat="1" ht="12.75" x14ac:dyDescent="0.35">
      <c r="A1471" s="1">
        <v>1829</v>
      </c>
      <c r="B1471" s="53" t="s">
        <v>1291</v>
      </c>
      <c r="C1471" s="44" t="s">
        <v>1292</v>
      </c>
      <c r="D1471" s="54" t="s">
        <v>71</v>
      </c>
      <c r="E1471" s="53" t="s">
        <v>1302</v>
      </c>
      <c r="F1471" s="55">
        <v>2002</v>
      </c>
      <c r="G1471" s="56">
        <v>37353</v>
      </c>
      <c r="H1471" s="56">
        <v>37354</v>
      </c>
      <c r="I1471" s="33" t="s">
        <v>3</v>
      </c>
    </row>
    <row r="1472" spans="1:10" s="2" customFormat="1" ht="12.75" x14ac:dyDescent="0.35">
      <c r="A1472" s="11">
        <v>1830</v>
      </c>
      <c r="B1472" s="172" t="s">
        <v>1291</v>
      </c>
      <c r="C1472" s="49" t="s">
        <v>1292</v>
      </c>
      <c r="D1472" s="173">
        <v>1</v>
      </c>
      <c r="E1472" s="172" t="s">
        <v>4</v>
      </c>
      <c r="F1472" s="174">
        <v>2003</v>
      </c>
      <c r="G1472" s="175" t="s">
        <v>1303</v>
      </c>
      <c r="H1472" s="175" t="s">
        <v>1304</v>
      </c>
      <c r="I1472" s="30" t="s">
        <v>3</v>
      </c>
    </row>
    <row r="1473" spans="1:9" s="2" customFormat="1" ht="12.75" x14ac:dyDescent="0.35">
      <c r="A1473" s="1">
        <v>1831</v>
      </c>
      <c r="B1473" s="172" t="s">
        <v>1291</v>
      </c>
      <c r="C1473" s="49" t="s">
        <v>1292</v>
      </c>
      <c r="D1473" s="173">
        <v>2</v>
      </c>
      <c r="E1473" s="172" t="s">
        <v>1305</v>
      </c>
      <c r="F1473" s="174">
        <v>2005</v>
      </c>
      <c r="G1473" s="175" t="s">
        <v>1306</v>
      </c>
      <c r="H1473" s="176"/>
      <c r="I1473" s="30" t="s">
        <v>3</v>
      </c>
    </row>
    <row r="1474" spans="1:9" s="2" customFormat="1" ht="12.75" x14ac:dyDescent="0.35">
      <c r="A1474" s="11">
        <v>1832</v>
      </c>
      <c r="B1474" s="172" t="s">
        <v>1291</v>
      </c>
      <c r="C1474" s="49" t="s">
        <v>1292</v>
      </c>
      <c r="D1474" s="173">
        <v>2</v>
      </c>
      <c r="E1474" s="172" t="s">
        <v>594</v>
      </c>
      <c r="F1474" s="174">
        <v>2009</v>
      </c>
      <c r="G1474" s="175" t="s">
        <v>1307</v>
      </c>
      <c r="H1474" s="176"/>
      <c r="I1474" s="30" t="s">
        <v>3</v>
      </c>
    </row>
    <row r="1475" spans="1:9" s="2" customFormat="1" ht="12.75" x14ac:dyDescent="0.35">
      <c r="A1475" s="1">
        <v>1833</v>
      </c>
      <c r="B1475" s="172" t="s">
        <v>1291</v>
      </c>
      <c r="C1475" s="49" t="s">
        <v>1292</v>
      </c>
      <c r="D1475" s="173">
        <v>1</v>
      </c>
      <c r="E1475" s="172" t="s">
        <v>1308</v>
      </c>
      <c r="F1475" s="174">
        <v>2011</v>
      </c>
      <c r="G1475" s="175" t="s">
        <v>1309</v>
      </c>
      <c r="H1475" s="176"/>
      <c r="I1475" s="30" t="s">
        <v>3</v>
      </c>
    </row>
    <row r="1476" spans="1:9" s="2" customFormat="1" ht="12.75" x14ac:dyDescent="0.35">
      <c r="A1476" s="11">
        <v>1834</v>
      </c>
      <c r="B1476" s="172" t="s">
        <v>1291</v>
      </c>
      <c r="C1476" s="49" t="s">
        <v>1292</v>
      </c>
      <c r="D1476" s="173">
        <v>4</v>
      </c>
      <c r="E1476" s="172" t="s">
        <v>1310</v>
      </c>
      <c r="F1476" s="174">
        <v>2011</v>
      </c>
      <c r="G1476" s="175" t="s">
        <v>1311</v>
      </c>
      <c r="H1476" s="176">
        <v>40617</v>
      </c>
      <c r="I1476" s="172" t="s">
        <v>3</v>
      </c>
    </row>
    <row r="1477" spans="1:9" s="2" customFormat="1" ht="12.75" x14ac:dyDescent="0.35">
      <c r="A1477" s="1">
        <v>1835</v>
      </c>
      <c r="B1477" s="172" t="s">
        <v>1291</v>
      </c>
      <c r="C1477" s="49" t="s">
        <v>1292</v>
      </c>
      <c r="D1477" s="173">
        <v>1</v>
      </c>
      <c r="E1477" s="172" t="s">
        <v>1312</v>
      </c>
      <c r="F1477" s="174">
        <v>2012</v>
      </c>
      <c r="G1477" s="175" t="s">
        <v>1313</v>
      </c>
      <c r="H1477" s="176"/>
      <c r="I1477" s="172" t="s">
        <v>3</v>
      </c>
    </row>
    <row r="1478" spans="1:9" s="2" customFormat="1" ht="12.75" x14ac:dyDescent="0.35">
      <c r="A1478" s="11">
        <v>1836</v>
      </c>
      <c r="B1478" s="172" t="s">
        <v>1291</v>
      </c>
      <c r="C1478" s="49" t="s">
        <v>1292</v>
      </c>
      <c r="D1478" s="173">
        <v>3</v>
      </c>
      <c r="E1478" s="172" t="s">
        <v>1314</v>
      </c>
      <c r="F1478" s="174">
        <v>2013</v>
      </c>
      <c r="G1478" s="175" t="s">
        <v>1315</v>
      </c>
      <c r="H1478" s="176"/>
      <c r="I1478" s="172" t="s">
        <v>3</v>
      </c>
    </row>
    <row r="1479" spans="1:9" s="2" customFormat="1" ht="12.75" x14ac:dyDescent="0.35">
      <c r="A1479" s="1">
        <v>1837</v>
      </c>
      <c r="B1479" s="49" t="s">
        <v>1291</v>
      </c>
      <c r="C1479" s="49" t="s">
        <v>1292</v>
      </c>
      <c r="D1479" s="177">
        <v>1</v>
      </c>
      <c r="E1479" s="49" t="s">
        <v>220</v>
      </c>
      <c r="F1479" s="178">
        <v>2013</v>
      </c>
      <c r="G1479" s="179" t="s">
        <v>1316</v>
      </c>
      <c r="H1479" s="180"/>
      <c r="I1479" s="49" t="s">
        <v>3</v>
      </c>
    </row>
    <row r="1480" spans="1:9" s="2" customFormat="1" ht="12.75" x14ac:dyDescent="0.35">
      <c r="A1480" s="11">
        <v>1838</v>
      </c>
      <c r="B1480" s="49" t="s">
        <v>1291</v>
      </c>
      <c r="C1480" s="49" t="s">
        <v>1292</v>
      </c>
      <c r="D1480" s="177">
        <v>3</v>
      </c>
      <c r="E1480" s="49" t="s">
        <v>220</v>
      </c>
      <c r="F1480" s="178">
        <v>2013</v>
      </c>
      <c r="G1480" s="181">
        <v>41580</v>
      </c>
      <c r="H1480" s="180"/>
      <c r="I1480" s="49" t="s">
        <v>3</v>
      </c>
    </row>
    <row r="1481" spans="1:9" s="2" customFormat="1" ht="12.75" x14ac:dyDescent="0.35">
      <c r="A1481" s="1">
        <v>1839</v>
      </c>
      <c r="B1481" s="49" t="s">
        <v>1291</v>
      </c>
      <c r="C1481" s="49" t="s">
        <v>1292</v>
      </c>
      <c r="D1481" s="177">
        <v>2</v>
      </c>
      <c r="E1481" s="49" t="s">
        <v>220</v>
      </c>
      <c r="F1481" s="178">
        <v>2013</v>
      </c>
      <c r="G1481" s="181">
        <v>41587</v>
      </c>
      <c r="H1481" s="180"/>
      <c r="I1481" s="49" t="s">
        <v>3</v>
      </c>
    </row>
    <row r="1482" spans="1:9" s="2" customFormat="1" ht="12.75" x14ac:dyDescent="0.35">
      <c r="A1482" s="11">
        <v>1840</v>
      </c>
      <c r="B1482" s="49" t="s">
        <v>1291</v>
      </c>
      <c r="C1482" s="49" t="s">
        <v>1292</v>
      </c>
      <c r="D1482" s="177">
        <v>4</v>
      </c>
      <c r="E1482" s="49" t="s">
        <v>220</v>
      </c>
      <c r="F1482" s="178">
        <v>2013</v>
      </c>
      <c r="G1482" s="181">
        <v>41594</v>
      </c>
      <c r="H1482" s="180"/>
      <c r="I1482" s="49" t="s">
        <v>3</v>
      </c>
    </row>
    <row r="1483" spans="1:9" s="2" customFormat="1" ht="12.75" x14ac:dyDescent="0.35">
      <c r="A1483" s="1">
        <v>1841</v>
      </c>
      <c r="B1483" s="49" t="s">
        <v>1291</v>
      </c>
      <c r="C1483" s="49" t="s">
        <v>1292</v>
      </c>
      <c r="D1483" s="177">
        <v>4</v>
      </c>
      <c r="E1483" s="49" t="s">
        <v>220</v>
      </c>
      <c r="F1483" s="178">
        <v>2013</v>
      </c>
      <c r="G1483" s="181">
        <v>41601</v>
      </c>
      <c r="H1483" s="180"/>
      <c r="I1483" s="49" t="s">
        <v>3</v>
      </c>
    </row>
    <row r="1484" spans="1:9" s="2" customFormat="1" ht="12.75" x14ac:dyDescent="0.35">
      <c r="A1484" s="11">
        <v>1842</v>
      </c>
      <c r="B1484" s="172" t="s">
        <v>1291</v>
      </c>
      <c r="C1484" s="49" t="s">
        <v>1292</v>
      </c>
      <c r="D1484" s="173">
        <v>1</v>
      </c>
      <c r="E1484" s="172" t="s">
        <v>4</v>
      </c>
      <c r="F1484" s="174">
        <v>2013</v>
      </c>
      <c r="G1484" s="175">
        <v>41606</v>
      </c>
      <c r="H1484" s="176"/>
      <c r="I1484" s="172" t="s">
        <v>3</v>
      </c>
    </row>
    <row r="1485" spans="1:9" s="11" customFormat="1" ht="12.75" x14ac:dyDescent="0.35">
      <c r="A1485" s="1">
        <v>1845</v>
      </c>
      <c r="B1485" s="44" t="s">
        <v>1291</v>
      </c>
      <c r="C1485" s="44" t="s">
        <v>1292</v>
      </c>
      <c r="D1485" s="182">
        <v>2</v>
      </c>
      <c r="E1485" s="33" t="s">
        <v>507</v>
      </c>
      <c r="F1485" s="12">
        <v>2014</v>
      </c>
      <c r="G1485" s="42">
        <v>41693</v>
      </c>
      <c r="H1485" s="42"/>
      <c r="I1485" s="44" t="s">
        <v>3</v>
      </c>
    </row>
    <row r="1486" spans="1:9" s="11" customFormat="1" ht="12.75" x14ac:dyDescent="0.35">
      <c r="A1486" s="11">
        <v>1846</v>
      </c>
      <c r="B1486" s="44" t="s">
        <v>1291</v>
      </c>
      <c r="C1486" s="44" t="s">
        <v>1292</v>
      </c>
      <c r="D1486" s="182">
        <v>2</v>
      </c>
      <c r="E1486" s="33" t="s">
        <v>507</v>
      </c>
      <c r="F1486" s="12">
        <v>2014</v>
      </c>
      <c r="G1486" s="42">
        <v>41699</v>
      </c>
      <c r="H1486" s="42"/>
      <c r="I1486" s="44" t="s">
        <v>3</v>
      </c>
    </row>
    <row r="1487" spans="1:9" s="11" customFormat="1" ht="12.75" x14ac:dyDescent="0.35">
      <c r="A1487" s="1">
        <v>1847</v>
      </c>
      <c r="B1487" s="44" t="s">
        <v>1291</v>
      </c>
      <c r="C1487" s="44" t="s">
        <v>1292</v>
      </c>
      <c r="D1487" s="182">
        <v>3</v>
      </c>
      <c r="E1487" s="33" t="s">
        <v>507</v>
      </c>
      <c r="F1487" s="12">
        <v>2014</v>
      </c>
      <c r="G1487" s="42">
        <v>41706</v>
      </c>
      <c r="H1487" s="42"/>
      <c r="I1487" s="44" t="s">
        <v>3</v>
      </c>
    </row>
    <row r="1488" spans="1:9" s="11" customFormat="1" ht="12.75" x14ac:dyDescent="0.35">
      <c r="A1488" s="11">
        <v>1848</v>
      </c>
      <c r="B1488" s="44" t="s">
        <v>1291</v>
      </c>
      <c r="C1488" s="44" t="s">
        <v>1292</v>
      </c>
      <c r="D1488" s="182">
        <v>1</v>
      </c>
      <c r="E1488" s="33" t="s">
        <v>507</v>
      </c>
      <c r="F1488" s="12">
        <v>2014</v>
      </c>
      <c r="G1488" s="42">
        <v>41723</v>
      </c>
      <c r="H1488" s="42"/>
      <c r="I1488" s="44" t="s">
        <v>3</v>
      </c>
    </row>
    <row r="1489" spans="1:10" s="95" customFormat="1" x14ac:dyDescent="0.4">
      <c r="A1489" s="1">
        <v>1853</v>
      </c>
      <c r="B1489" s="63" t="s">
        <v>1317</v>
      </c>
      <c r="C1489" s="183" t="s">
        <v>1318</v>
      </c>
      <c r="D1489" s="184" t="s">
        <v>1319</v>
      </c>
      <c r="E1489" s="30" t="s">
        <v>220</v>
      </c>
      <c r="F1489" s="30">
        <v>2013</v>
      </c>
      <c r="G1489" s="31">
        <v>41587</v>
      </c>
      <c r="H1489" s="31"/>
      <c r="I1489" s="33" t="s">
        <v>3</v>
      </c>
    </row>
    <row r="1490" spans="1:10" s="11" customFormat="1" x14ac:dyDescent="0.4">
      <c r="A1490" s="11">
        <v>1854</v>
      </c>
      <c r="B1490" s="29" t="s">
        <v>1320</v>
      </c>
      <c r="C1490" s="2" t="s">
        <v>1321</v>
      </c>
      <c r="D1490" s="9">
        <v>1</v>
      </c>
      <c r="E1490" s="33" t="s">
        <v>1322</v>
      </c>
      <c r="F1490" s="12">
        <f t="shared" ref="F1490:F1496" si="60">YEAR(G1490)</f>
        <v>1972</v>
      </c>
      <c r="G1490" s="42">
        <v>26611</v>
      </c>
      <c r="H1490" s="42">
        <v>26698</v>
      </c>
      <c r="I1490" s="33" t="s">
        <v>3</v>
      </c>
    </row>
    <row r="1491" spans="1:10" s="11" customFormat="1" ht="12.75" x14ac:dyDescent="0.35">
      <c r="A1491" s="1">
        <v>1855</v>
      </c>
      <c r="B1491" s="2" t="s">
        <v>1320</v>
      </c>
      <c r="C1491" s="2" t="s">
        <v>1321</v>
      </c>
      <c r="D1491" s="9">
        <v>3</v>
      </c>
      <c r="E1491" s="33" t="s">
        <v>1323</v>
      </c>
      <c r="F1491" s="12">
        <f t="shared" si="60"/>
        <v>2013</v>
      </c>
      <c r="G1491" s="42">
        <v>41606</v>
      </c>
      <c r="H1491" s="42">
        <v>41729</v>
      </c>
      <c r="I1491" s="33" t="s">
        <v>3</v>
      </c>
    </row>
    <row r="1492" spans="1:10" s="11" customFormat="1" x14ac:dyDescent="0.4">
      <c r="A1492" s="11">
        <v>1856</v>
      </c>
      <c r="B1492" s="185" t="s">
        <v>1324</v>
      </c>
      <c r="C1492" s="49" t="s">
        <v>1325</v>
      </c>
      <c r="D1492" s="9">
        <v>1</v>
      </c>
      <c r="E1492" s="33" t="s">
        <v>1323</v>
      </c>
      <c r="F1492" s="12">
        <f t="shared" si="60"/>
        <v>2013</v>
      </c>
      <c r="G1492" s="42">
        <v>41610</v>
      </c>
      <c r="H1492" s="42">
        <v>41714</v>
      </c>
      <c r="I1492" s="33" t="s">
        <v>3</v>
      </c>
    </row>
    <row r="1493" spans="1:10" s="1" customFormat="1" ht="12.75" x14ac:dyDescent="0.35">
      <c r="A1493" s="11">
        <v>1858</v>
      </c>
      <c r="B1493" s="23" t="s">
        <v>1326</v>
      </c>
      <c r="C1493" s="23" t="s">
        <v>1327</v>
      </c>
      <c r="D1493" s="4">
        <v>2</v>
      </c>
      <c r="E1493" s="8" t="s">
        <v>1328</v>
      </c>
      <c r="F1493" s="5">
        <f t="shared" si="60"/>
        <v>1968</v>
      </c>
      <c r="G1493" s="51">
        <v>25163</v>
      </c>
      <c r="H1493" s="51"/>
      <c r="I1493" s="8" t="s">
        <v>3</v>
      </c>
    </row>
    <row r="1494" spans="1:10" s="11" customFormat="1" ht="12.75" x14ac:dyDescent="0.35">
      <c r="A1494" s="1">
        <v>1859</v>
      </c>
      <c r="B1494" s="2" t="s">
        <v>1326</v>
      </c>
      <c r="C1494" s="2" t="s">
        <v>1327</v>
      </c>
      <c r="D1494" s="9">
        <v>2</v>
      </c>
      <c r="E1494" s="33" t="s">
        <v>448</v>
      </c>
      <c r="F1494" s="12">
        <f t="shared" si="60"/>
        <v>1971</v>
      </c>
      <c r="G1494" s="42">
        <v>26008</v>
      </c>
      <c r="H1494" s="42"/>
      <c r="I1494" s="33" t="s">
        <v>3</v>
      </c>
    </row>
    <row r="1495" spans="1:10" s="11" customFormat="1" ht="12.75" x14ac:dyDescent="0.35">
      <c r="A1495" s="11">
        <v>1870</v>
      </c>
      <c r="B1495" s="2" t="s">
        <v>1326</v>
      </c>
      <c r="C1495" s="2" t="s">
        <v>1327</v>
      </c>
      <c r="D1495" s="9">
        <v>1</v>
      </c>
      <c r="E1495" s="33" t="s">
        <v>98</v>
      </c>
      <c r="F1495" s="12">
        <f t="shared" si="60"/>
        <v>1993</v>
      </c>
      <c r="G1495" s="42">
        <v>34257</v>
      </c>
      <c r="H1495" s="42"/>
      <c r="I1495" s="33" t="s">
        <v>3</v>
      </c>
    </row>
    <row r="1496" spans="1:10" s="11" customFormat="1" ht="12.75" x14ac:dyDescent="0.35">
      <c r="A1496" s="1">
        <v>1871</v>
      </c>
      <c r="B1496" s="2" t="s">
        <v>1326</v>
      </c>
      <c r="C1496" s="2" t="s">
        <v>1327</v>
      </c>
      <c r="D1496" s="9">
        <v>1</v>
      </c>
      <c r="E1496" s="33" t="s">
        <v>472</v>
      </c>
      <c r="F1496" s="12">
        <f t="shared" si="60"/>
        <v>1996</v>
      </c>
      <c r="G1496" s="42">
        <v>35341</v>
      </c>
      <c r="H1496" s="42">
        <v>35343</v>
      </c>
      <c r="I1496" s="33" t="s">
        <v>3</v>
      </c>
    </row>
    <row r="1497" spans="1:10" s="11" customFormat="1" ht="12.75" x14ac:dyDescent="0.35">
      <c r="A1497" s="11">
        <v>1872</v>
      </c>
      <c r="B1497" s="53" t="s">
        <v>1326</v>
      </c>
      <c r="C1497" s="44" t="s">
        <v>1327</v>
      </c>
      <c r="D1497" s="54">
        <v>1</v>
      </c>
      <c r="E1497" s="44" t="s">
        <v>1329</v>
      </c>
      <c r="F1497" s="55">
        <v>1999</v>
      </c>
      <c r="G1497" s="56" t="s">
        <v>476</v>
      </c>
      <c r="H1497" s="56">
        <v>36468</v>
      </c>
      <c r="I1497" s="33" t="s">
        <v>3</v>
      </c>
    </row>
    <row r="1498" spans="1:10" s="11" customFormat="1" ht="12.75" x14ac:dyDescent="0.35">
      <c r="A1498" s="1">
        <v>1873</v>
      </c>
      <c r="B1498" s="53" t="s">
        <v>1326</v>
      </c>
      <c r="C1498" s="44" t="s">
        <v>1327</v>
      </c>
      <c r="D1498" s="54">
        <v>1</v>
      </c>
      <c r="E1498" s="44" t="s">
        <v>1330</v>
      </c>
      <c r="F1498" s="55">
        <v>2000</v>
      </c>
      <c r="G1498" s="56" t="s">
        <v>1331</v>
      </c>
      <c r="H1498" s="56" t="s">
        <v>1332</v>
      </c>
      <c r="I1498" s="33" t="s">
        <v>3</v>
      </c>
    </row>
    <row r="1499" spans="1:10" s="11" customFormat="1" ht="12.75" x14ac:dyDescent="0.35">
      <c r="A1499" s="11">
        <v>1874</v>
      </c>
      <c r="B1499" s="53" t="s">
        <v>1326</v>
      </c>
      <c r="C1499" s="44" t="s">
        <v>1327</v>
      </c>
      <c r="D1499" s="54">
        <v>3</v>
      </c>
      <c r="E1499" s="53" t="s">
        <v>260</v>
      </c>
      <c r="F1499" s="55">
        <v>2003</v>
      </c>
      <c r="G1499" s="56" t="s">
        <v>1333</v>
      </c>
      <c r="H1499" s="73"/>
      <c r="I1499" s="53" t="s">
        <v>3</v>
      </c>
      <c r="J1499" s="11" t="s">
        <v>1334</v>
      </c>
    </row>
    <row r="1500" spans="1:10" s="11" customFormat="1" ht="12.75" x14ac:dyDescent="0.35">
      <c r="A1500" s="1">
        <v>1875</v>
      </c>
      <c r="B1500" s="53" t="s">
        <v>1326</v>
      </c>
      <c r="C1500" s="44" t="s">
        <v>1327</v>
      </c>
      <c r="D1500" s="54">
        <v>1</v>
      </c>
      <c r="E1500" s="53" t="s">
        <v>845</v>
      </c>
      <c r="F1500" s="55">
        <v>2003</v>
      </c>
      <c r="G1500" s="56" t="s">
        <v>1335</v>
      </c>
      <c r="H1500" s="73"/>
      <c r="I1500" s="53" t="s">
        <v>3</v>
      </c>
      <c r="J1500" s="11" t="s">
        <v>1334</v>
      </c>
    </row>
    <row r="1501" spans="1:10" s="11" customFormat="1" ht="12.75" x14ac:dyDescent="0.35">
      <c r="A1501" s="11">
        <v>1876</v>
      </c>
      <c r="B1501" s="53" t="s">
        <v>1326</v>
      </c>
      <c r="C1501" s="44" t="s">
        <v>1327</v>
      </c>
      <c r="D1501" s="54">
        <v>1</v>
      </c>
      <c r="E1501" s="53" t="s">
        <v>328</v>
      </c>
      <c r="F1501" s="55">
        <v>2004</v>
      </c>
      <c r="G1501" s="56" t="s">
        <v>1336</v>
      </c>
      <c r="H1501" s="56" t="s">
        <v>1337</v>
      </c>
      <c r="I1501" s="33" t="s">
        <v>3</v>
      </c>
    </row>
    <row r="1502" spans="1:10" s="11" customFormat="1" ht="12.75" x14ac:dyDescent="0.35">
      <c r="A1502" s="1">
        <v>1877</v>
      </c>
      <c r="B1502" s="53" t="s">
        <v>1326</v>
      </c>
      <c r="C1502" s="44" t="s">
        <v>1327</v>
      </c>
      <c r="D1502" s="54">
        <v>1</v>
      </c>
      <c r="E1502" s="53" t="s">
        <v>1338</v>
      </c>
      <c r="F1502" s="55">
        <v>2006</v>
      </c>
      <c r="G1502" s="56" t="s">
        <v>1339</v>
      </c>
      <c r="H1502" s="56" t="s">
        <v>1340</v>
      </c>
      <c r="I1502" s="33" t="s">
        <v>3</v>
      </c>
    </row>
    <row r="1503" spans="1:10" s="1" customFormat="1" ht="12.75" x14ac:dyDescent="0.35">
      <c r="A1503" s="11">
        <v>1878</v>
      </c>
      <c r="B1503" s="160" t="s">
        <v>1326</v>
      </c>
      <c r="C1503" s="50" t="s">
        <v>1327</v>
      </c>
      <c r="D1503" s="162">
        <v>1</v>
      </c>
      <c r="E1503" s="160" t="s">
        <v>328</v>
      </c>
      <c r="F1503" s="163">
        <v>2007</v>
      </c>
      <c r="G1503" s="164" t="s">
        <v>1341</v>
      </c>
      <c r="H1503" s="186"/>
      <c r="I1503" s="8" t="s">
        <v>3</v>
      </c>
    </row>
    <row r="1504" spans="1:10" s="11" customFormat="1" ht="12.75" x14ac:dyDescent="0.35">
      <c r="A1504" s="1">
        <v>1879</v>
      </c>
      <c r="B1504" s="53" t="s">
        <v>1326</v>
      </c>
      <c r="C1504" s="44" t="s">
        <v>1327</v>
      </c>
      <c r="D1504" s="54">
        <v>1</v>
      </c>
      <c r="E1504" s="53" t="s">
        <v>433</v>
      </c>
      <c r="F1504" s="55">
        <v>2007</v>
      </c>
      <c r="G1504" s="56" t="s">
        <v>1044</v>
      </c>
      <c r="H1504" s="73"/>
      <c r="I1504" s="33" t="s">
        <v>3</v>
      </c>
    </row>
    <row r="1505" spans="1:10" s="11" customFormat="1" ht="12.75" x14ac:dyDescent="0.35">
      <c r="A1505" s="11">
        <v>1880</v>
      </c>
      <c r="B1505" s="53" t="s">
        <v>1326</v>
      </c>
      <c r="C1505" s="44" t="s">
        <v>1327</v>
      </c>
      <c r="D1505" s="54">
        <v>1</v>
      </c>
      <c r="E1505" s="53" t="s">
        <v>1092</v>
      </c>
      <c r="F1505" s="55">
        <v>2011</v>
      </c>
      <c r="G1505" s="56" t="s">
        <v>885</v>
      </c>
      <c r="H1505" s="73"/>
      <c r="I1505" s="33" t="s">
        <v>3</v>
      </c>
    </row>
    <row r="1506" spans="1:10" s="11" customFormat="1" ht="12.75" x14ac:dyDescent="0.35">
      <c r="A1506" s="1">
        <v>1881</v>
      </c>
      <c r="B1506" s="53" t="s">
        <v>1326</v>
      </c>
      <c r="C1506" s="44" t="s">
        <v>1327</v>
      </c>
      <c r="D1506" s="54">
        <v>1</v>
      </c>
      <c r="E1506" s="53" t="s">
        <v>328</v>
      </c>
      <c r="F1506" s="55">
        <v>2011</v>
      </c>
      <c r="G1506" s="56" t="s">
        <v>1342</v>
      </c>
      <c r="H1506" s="56" t="s">
        <v>1343</v>
      </c>
      <c r="I1506" s="33" t="s">
        <v>3</v>
      </c>
    </row>
    <row r="1507" spans="1:10" s="11" customFormat="1" ht="12.75" x14ac:dyDescent="0.35">
      <c r="A1507" s="11">
        <v>1882</v>
      </c>
      <c r="B1507" s="53" t="s">
        <v>1326</v>
      </c>
      <c r="C1507" s="44" t="s">
        <v>1327</v>
      </c>
      <c r="D1507" s="54">
        <v>1</v>
      </c>
      <c r="E1507" s="53" t="s">
        <v>1344</v>
      </c>
      <c r="F1507" s="55">
        <v>2011</v>
      </c>
      <c r="G1507" s="56" t="s">
        <v>1345</v>
      </c>
      <c r="H1507" s="73"/>
      <c r="I1507" s="33" t="s">
        <v>3</v>
      </c>
    </row>
    <row r="1508" spans="1:10" s="11" customFormat="1" ht="12.75" x14ac:dyDescent="0.35">
      <c r="A1508" s="1">
        <v>1883</v>
      </c>
      <c r="B1508" s="53" t="s">
        <v>1326</v>
      </c>
      <c r="C1508" s="44" t="s">
        <v>1327</v>
      </c>
      <c r="D1508" s="54">
        <v>1</v>
      </c>
      <c r="E1508" s="53" t="s">
        <v>88</v>
      </c>
      <c r="F1508" s="55">
        <v>2011</v>
      </c>
      <c r="G1508" s="56" t="s">
        <v>1346</v>
      </c>
      <c r="H1508" s="73"/>
      <c r="I1508" s="33" t="s">
        <v>3</v>
      </c>
    </row>
    <row r="1509" spans="1:10" s="11" customFormat="1" ht="12.75" x14ac:dyDescent="0.35">
      <c r="A1509" s="11">
        <v>1884</v>
      </c>
      <c r="B1509" s="53" t="s">
        <v>1326</v>
      </c>
      <c r="C1509" s="44" t="s">
        <v>1327</v>
      </c>
      <c r="D1509" s="54" t="s">
        <v>71</v>
      </c>
      <c r="E1509" s="53" t="s">
        <v>448</v>
      </c>
      <c r="F1509" s="55">
        <v>2011</v>
      </c>
      <c r="G1509" s="56" t="s">
        <v>1347</v>
      </c>
      <c r="H1509" s="56" t="s">
        <v>1348</v>
      </c>
      <c r="I1509" s="33" t="s">
        <v>3</v>
      </c>
    </row>
    <row r="1510" spans="1:10" s="11" customFormat="1" ht="12.75" x14ac:dyDescent="0.35">
      <c r="A1510" s="1">
        <v>1885</v>
      </c>
      <c r="B1510" s="44" t="s">
        <v>1326</v>
      </c>
      <c r="C1510" s="44" t="s">
        <v>1327</v>
      </c>
      <c r="D1510" s="47">
        <v>1</v>
      </c>
      <c r="E1510" s="44" t="s">
        <v>260</v>
      </c>
      <c r="F1510" s="48">
        <v>2014</v>
      </c>
      <c r="G1510" s="46">
        <v>41965</v>
      </c>
      <c r="H1510" s="46"/>
      <c r="I1510" s="33" t="s">
        <v>3</v>
      </c>
    </row>
    <row r="1511" spans="1:10" s="1" customFormat="1" x14ac:dyDescent="0.35">
      <c r="A1511" s="11">
        <v>1886</v>
      </c>
      <c r="B1511" s="32" t="s">
        <v>1349</v>
      </c>
      <c r="C1511" s="23" t="s">
        <v>1350</v>
      </c>
      <c r="D1511" s="4">
        <v>1</v>
      </c>
      <c r="E1511" s="8" t="s">
        <v>845</v>
      </c>
      <c r="F1511" s="5">
        <f t="shared" ref="F1511:F1516" si="61">YEAR(G1511)</f>
        <v>1979</v>
      </c>
      <c r="G1511" s="51">
        <v>29120</v>
      </c>
      <c r="H1511" s="51"/>
      <c r="I1511" s="8" t="s">
        <v>3</v>
      </c>
    </row>
    <row r="1512" spans="1:10" s="22" customFormat="1" ht="12.75" x14ac:dyDescent="0.35">
      <c r="A1512" s="22">
        <v>29</v>
      </c>
      <c r="B1512" s="17" t="s">
        <v>12</v>
      </c>
      <c r="C1512" s="78" t="s">
        <v>13</v>
      </c>
      <c r="D1512" s="79">
        <v>2</v>
      </c>
      <c r="E1512" s="21" t="s">
        <v>1358</v>
      </c>
      <c r="F1512" s="21">
        <f t="shared" si="61"/>
        <v>1990</v>
      </c>
      <c r="G1512" s="20">
        <v>32922</v>
      </c>
      <c r="H1512" s="20"/>
      <c r="I1512" s="28" t="s">
        <v>1359</v>
      </c>
      <c r="J1512" s="22" t="s">
        <v>1360</v>
      </c>
    </row>
    <row r="1513" spans="1:10" s="22" customFormat="1" ht="12.75" x14ac:dyDescent="0.35">
      <c r="A1513" s="16">
        <v>30</v>
      </c>
      <c r="B1513" s="17" t="s">
        <v>12</v>
      </c>
      <c r="C1513" s="17" t="s">
        <v>13</v>
      </c>
      <c r="D1513" s="79">
        <v>1</v>
      </c>
      <c r="E1513" s="21" t="s">
        <v>24</v>
      </c>
      <c r="F1513" s="21">
        <f t="shared" si="61"/>
        <v>1990</v>
      </c>
      <c r="G1513" s="20">
        <v>32988</v>
      </c>
      <c r="H1513" s="20"/>
      <c r="I1513" s="28" t="s">
        <v>1359</v>
      </c>
      <c r="J1513" s="22" t="s">
        <v>1361</v>
      </c>
    </row>
    <row r="1514" spans="1:10" s="22" customFormat="1" ht="12.75" x14ac:dyDescent="0.35">
      <c r="A1514" s="16">
        <v>31</v>
      </c>
      <c r="B1514" s="17" t="s">
        <v>12</v>
      </c>
      <c r="C1514" s="17" t="s">
        <v>13</v>
      </c>
      <c r="D1514" s="79">
        <v>2</v>
      </c>
      <c r="E1514" s="21" t="s">
        <v>4</v>
      </c>
      <c r="F1514" s="21">
        <f t="shared" si="61"/>
        <v>1990</v>
      </c>
      <c r="G1514" s="20">
        <v>33027</v>
      </c>
      <c r="H1514" s="20"/>
      <c r="I1514" s="28" t="s">
        <v>1359</v>
      </c>
      <c r="J1514" s="22" t="s">
        <v>1362</v>
      </c>
    </row>
    <row r="1515" spans="1:10" s="22" customFormat="1" ht="12.75" x14ac:dyDescent="0.35">
      <c r="A1515" s="22">
        <v>32</v>
      </c>
      <c r="B1515" s="17" t="s">
        <v>12</v>
      </c>
      <c r="C1515" s="17" t="s">
        <v>13</v>
      </c>
      <c r="D1515" s="79">
        <v>1</v>
      </c>
      <c r="E1515" s="21" t="s">
        <v>4</v>
      </c>
      <c r="F1515" s="21">
        <f t="shared" si="61"/>
        <v>1992</v>
      </c>
      <c r="G1515" s="20">
        <v>33697</v>
      </c>
      <c r="H1515" s="20">
        <v>33699</v>
      </c>
      <c r="I1515" s="28" t="s">
        <v>1359</v>
      </c>
      <c r="J1515" s="22" t="s">
        <v>1363</v>
      </c>
    </row>
    <row r="1516" spans="1:10" s="22" customFormat="1" ht="12.75" x14ac:dyDescent="0.35">
      <c r="A1516" s="16">
        <v>33</v>
      </c>
      <c r="B1516" s="17" t="s">
        <v>12</v>
      </c>
      <c r="C1516" s="17" t="s">
        <v>13</v>
      </c>
      <c r="D1516" s="79">
        <v>1</v>
      </c>
      <c r="E1516" s="21" t="s">
        <v>383</v>
      </c>
      <c r="F1516" s="21">
        <f t="shared" si="61"/>
        <v>1992</v>
      </c>
      <c r="G1516" s="20">
        <v>33763</v>
      </c>
      <c r="H1516" s="20"/>
      <c r="I1516" s="28" t="s">
        <v>1359</v>
      </c>
      <c r="J1516" s="22" t="s">
        <v>1363</v>
      </c>
    </row>
    <row r="1517" spans="1:10" s="22" customFormat="1" ht="12.75" x14ac:dyDescent="0.35">
      <c r="A1517" s="22">
        <v>42</v>
      </c>
      <c r="B1517" s="17" t="s">
        <v>12</v>
      </c>
      <c r="C1517" s="17" t="s">
        <v>13</v>
      </c>
      <c r="D1517" s="27">
        <v>1</v>
      </c>
      <c r="E1517" s="18" t="s">
        <v>210</v>
      </c>
      <c r="F1517" s="18">
        <v>2005</v>
      </c>
      <c r="G1517" s="19">
        <v>38591</v>
      </c>
      <c r="H1517" s="18"/>
      <c r="I1517" s="28" t="s">
        <v>1359</v>
      </c>
      <c r="J1517" s="22" t="s">
        <v>1364</v>
      </c>
    </row>
    <row r="1518" spans="1:10" s="11" customFormat="1" x14ac:dyDescent="0.4">
      <c r="A1518" s="1">
        <v>351</v>
      </c>
      <c r="B1518" s="80" t="s">
        <v>217</v>
      </c>
      <c r="C1518" s="81" t="s">
        <v>218</v>
      </c>
      <c r="D1518" s="82">
        <v>1</v>
      </c>
      <c r="E1518" s="83" t="s">
        <v>341</v>
      </c>
      <c r="F1518" s="83">
        <f>YEAR(G1518)</f>
        <v>1956</v>
      </c>
      <c r="G1518" s="84">
        <v>20605</v>
      </c>
      <c r="H1518" s="84"/>
      <c r="I1518" s="85" t="s">
        <v>1365</v>
      </c>
      <c r="J1518" s="86" t="s">
        <v>1366</v>
      </c>
    </row>
    <row r="1519" spans="1:10" s="11" customFormat="1" ht="12.75" x14ac:dyDescent="0.35">
      <c r="A1519" s="11">
        <v>352</v>
      </c>
      <c r="B1519" s="81" t="s">
        <v>217</v>
      </c>
      <c r="C1519" s="81" t="s">
        <v>218</v>
      </c>
      <c r="D1519" s="82">
        <v>1</v>
      </c>
      <c r="E1519" s="83" t="s">
        <v>1367</v>
      </c>
      <c r="F1519" s="83">
        <v>1956</v>
      </c>
      <c r="G1519" s="84">
        <v>20606</v>
      </c>
      <c r="H1519" s="84"/>
      <c r="I1519" s="85" t="s">
        <v>1365</v>
      </c>
      <c r="J1519" s="86" t="s">
        <v>1366</v>
      </c>
    </row>
    <row r="1520" spans="1:10" s="66" customFormat="1" x14ac:dyDescent="0.35">
      <c r="A1520" s="94">
        <v>2</v>
      </c>
      <c r="B1520" s="87" t="s">
        <v>0</v>
      </c>
      <c r="C1520" s="88" t="s">
        <v>1</v>
      </c>
      <c r="D1520" s="89">
        <v>1</v>
      </c>
      <c r="E1520" s="90" t="s">
        <v>70</v>
      </c>
      <c r="F1520" s="91">
        <f t="shared" ref="F1520:F1530" si="62">YEAR(G1520)</f>
        <v>1979</v>
      </c>
      <c r="G1520" s="92">
        <v>29103</v>
      </c>
      <c r="H1520" s="92">
        <v>29144</v>
      </c>
      <c r="I1520" s="91" t="s">
        <v>1368</v>
      </c>
      <c r="J1520" s="94"/>
    </row>
    <row r="1521" spans="1:10" s="95" customFormat="1" ht="12.75" x14ac:dyDescent="0.35">
      <c r="A1521" s="95">
        <v>4</v>
      </c>
      <c r="B1521" s="96" t="s">
        <v>0</v>
      </c>
      <c r="C1521" s="97" t="s">
        <v>1</v>
      </c>
      <c r="D1521" s="98">
        <v>1</v>
      </c>
      <c r="E1521" s="99" t="s">
        <v>89</v>
      </c>
      <c r="F1521" s="99">
        <f t="shared" si="62"/>
        <v>1987</v>
      </c>
      <c r="G1521" s="112">
        <v>32133</v>
      </c>
      <c r="H1521" s="112">
        <v>32139</v>
      </c>
      <c r="I1521" s="99" t="s">
        <v>1368</v>
      </c>
    </row>
    <row r="1522" spans="1:10" s="60" customFormat="1" ht="12.75" x14ac:dyDescent="0.35">
      <c r="A1522" s="94">
        <v>5</v>
      </c>
      <c r="B1522" s="101" t="s">
        <v>0</v>
      </c>
      <c r="C1522" s="102" t="s">
        <v>1</v>
      </c>
      <c r="D1522" s="103">
        <v>1</v>
      </c>
      <c r="E1522" s="104" t="s">
        <v>45</v>
      </c>
      <c r="F1522" s="99">
        <f t="shared" si="62"/>
        <v>1990</v>
      </c>
      <c r="G1522" s="105">
        <v>32928</v>
      </c>
      <c r="H1522" s="105">
        <v>32934</v>
      </c>
      <c r="I1522" s="99" t="s">
        <v>1368</v>
      </c>
      <c r="J1522" s="95"/>
    </row>
    <row r="1523" spans="1:10" s="60" customFormat="1" ht="12.75" x14ac:dyDescent="0.35">
      <c r="A1523" s="94">
        <v>20</v>
      </c>
      <c r="B1523" s="101" t="s">
        <v>12</v>
      </c>
      <c r="C1523" s="102" t="s">
        <v>13</v>
      </c>
      <c r="D1523" s="103">
        <v>1</v>
      </c>
      <c r="E1523" s="104" t="s">
        <v>1369</v>
      </c>
      <c r="F1523" s="99">
        <f t="shared" si="62"/>
        <v>1976</v>
      </c>
      <c r="G1523" s="105">
        <v>27906</v>
      </c>
      <c r="H1523" s="105"/>
      <c r="I1523" s="107" t="s">
        <v>1368</v>
      </c>
      <c r="J1523" s="95"/>
    </row>
    <row r="1524" spans="1:10" s="66" customFormat="1" ht="12.75" x14ac:dyDescent="0.35">
      <c r="A1524" s="94">
        <v>21</v>
      </c>
      <c r="B1524" s="93" t="s">
        <v>12</v>
      </c>
      <c r="C1524" s="88" t="s">
        <v>13</v>
      </c>
      <c r="D1524" s="89">
        <v>1</v>
      </c>
      <c r="E1524" s="90" t="s">
        <v>1370</v>
      </c>
      <c r="F1524" s="91">
        <f t="shared" si="62"/>
        <v>1980</v>
      </c>
      <c r="G1524" s="92">
        <v>29527</v>
      </c>
      <c r="H1524" s="92"/>
      <c r="I1524" s="108" t="s">
        <v>1368</v>
      </c>
      <c r="J1524" s="94"/>
    </row>
    <row r="1525" spans="1:10" s="66" customFormat="1" ht="12.75" x14ac:dyDescent="0.35">
      <c r="A1525" s="95">
        <v>22</v>
      </c>
      <c r="B1525" s="93" t="s">
        <v>12</v>
      </c>
      <c r="C1525" s="88" t="s">
        <v>13</v>
      </c>
      <c r="D1525" s="89">
        <v>3</v>
      </c>
      <c r="E1525" s="90" t="s">
        <v>1371</v>
      </c>
      <c r="F1525" s="91">
        <f t="shared" si="62"/>
        <v>1981</v>
      </c>
      <c r="G1525" s="92">
        <v>29858</v>
      </c>
      <c r="H1525" s="92"/>
      <c r="I1525" s="108" t="s">
        <v>1368</v>
      </c>
      <c r="J1525" s="94"/>
    </row>
    <row r="1526" spans="1:10" s="60" customFormat="1" ht="12.75" x14ac:dyDescent="0.35">
      <c r="A1526" s="94">
        <v>24</v>
      </c>
      <c r="B1526" s="101" t="s">
        <v>12</v>
      </c>
      <c r="C1526" s="102" t="s">
        <v>13</v>
      </c>
      <c r="D1526" s="103">
        <v>2</v>
      </c>
      <c r="E1526" s="104" t="s">
        <v>1372</v>
      </c>
      <c r="F1526" s="99">
        <f t="shared" si="62"/>
        <v>1986</v>
      </c>
      <c r="G1526" s="105">
        <v>31523</v>
      </c>
      <c r="H1526" s="105"/>
      <c r="I1526" s="107" t="s">
        <v>1368</v>
      </c>
      <c r="J1526" s="95"/>
    </row>
    <row r="1527" spans="1:10" s="60" customFormat="1" ht="12.75" x14ac:dyDescent="0.35">
      <c r="A1527" s="95">
        <v>25</v>
      </c>
      <c r="B1527" s="101" t="s">
        <v>12</v>
      </c>
      <c r="C1527" s="102" t="s">
        <v>13</v>
      </c>
      <c r="D1527" s="103">
        <v>10</v>
      </c>
      <c r="E1527" s="104" t="s">
        <v>7</v>
      </c>
      <c r="F1527" s="99">
        <f t="shared" si="62"/>
        <v>1987</v>
      </c>
      <c r="G1527" s="105">
        <v>31800</v>
      </c>
      <c r="H1527" s="105"/>
      <c r="I1527" s="99" t="s">
        <v>1368</v>
      </c>
      <c r="J1527" s="95"/>
    </row>
    <row r="1528" spans="1:10" s="11" customFormat="1" ht="12.75" x14ac:dyDescent="0.35">
      <c r="A1528" s="95">
        <v>26</v>
      </c>
      <c r="B1528" s="96" t="s">
        <v>12</v>
      </c>
      <c r="C1528" s="96" t="s">
        <v>13</v>
      </c>
      <c r="D1528" s="98">
        <v>2</v>
      </c>
      <c r="E1528" s="99" t="s">
        <v>19</v>
      </c>
      <c r="F1528" s="99">
        <f t="shared" si="62"/>
        <v>1987</v>
      </c>
      <c r="G1528" s="112">
        <v>31838</v>
      </c>
      <c r="H1528" s="112"/>
      <c r="I1528" s="99" t="s">
        <v>1368</v>
      </c>
      <c r="J1528" s="95"/>
    </row>
    <row r="1529" spans="1:10" s="60" customFormat="1" ht="12.75" x14ac:dyDescent="0.35">
      <c r="A1529" s="94">
        <v>27</v>
      </c>
      <c r="B1529" s="101" t="s">
        <v>12</v>
      </c>
      <c r="C1529" s="102" t="s">
        <v>13</v>
      </c>
      <c r="D1529" s="103">
        <v>11</v>
      </c>
      <c r="E1529" s="104" t="s">
        <v>1373</v>
      </c>
      <c r="F1529" s="99">
        <f t="shared" si="62"/>
        <v>1987</v>
      </c>
      <c r="G1529" s="105">
        <v>32074</v>
      </c>
      <c r="H1529" s="105"/>
      <c r="I1529" s="107" t="s">
        <v>1368</v>
      </c>
      <c r="J1529" s="95"/>
    </row>
    <row r="1530" spans="1:10" s="60" customFormat="1" ht="12.75" x14ac:dyDescent="0.35">
      <c r="A1530" s="94">
        <v>28</v>
      </c>
      <c r="B1530" s="101" t="s">
        <v>12</v>
      </c>
      <c r="C1530" s="102" t="s">
        <v>13</v>
      </c>
      <c r="D1530" s="103">
        <v>1</v>
      </c>
      <c r="E1530" s="104" t="s">
        <v>40</v>
      </c>
      <c r="F1530" s="99">
        <f t="shared" si="62"/>
        <v>1988</v>
      </c>
      <c r="G1530" s="105">
        <v>32505</v>
      </c>
      <c r="H1530" s="105"/>
      <c r="I1530" s="107" t="s">
        <v>1368</v>
      </c>
      <c r="J1530" s="95"/>
    </row>
    <row r="1531" spans="1:10" s="95" customFormat="1" ht="12.75" x14ac:dyDescent="0.35">
      <c r="A1531" s="94">
        <v>48</v>
      </c>
      <c r="B1531" s="96" t="s">
        <v>12</v>
      </c>
      <c r="C1531" s="96" t="s">
        <v>13</v>
      </c>
      <c r="D1531" s="187">
        <v>1</v>
      </c>
      <c r="E1531" s="111" t="s">
        <v>1374</v>
      </c>
      <c r="F1531" s="111">
        <v>2013</v>
      </c>
      <c r="G1531" s="133">
        <v>41296</v>
      </c>
      <c r="H1531" s="111"/>
      <c r="I1531" s="107" t="s">
        <v>1368</v>
      </c>
    </row>
    <row r="1532" spans="1:10" s="11" customFormat="1" x14ac:dyDescent="0.4">
      <c r="A1532" s="95">
        <v>79</v>
      </c>
      <c r="B1532" s="110" t="s">
        <v>49</v>
      </c>
      <c r="C1532" s="97" t="s">
        <v>1375</v>
      </c>
      <c r="D1532" s="98">
        <v>1</v>
      </c>
      <c r="E1532" s="111" t="s">
        <v>2</v>
      </c>
      <c r="F1532" s="99">
        <f t="shared" ref="F1532:F1545" si="63">YEAR(G1532)</f>
        <v>1985</v>
      </c>
      <c r="G1532" s="112">
        <v>31171</v>
      </c>
      <c r="H1532" s="99"/>
      <c r="I1532" s="107" t="s">
        <v>1368</v>
      </c>
      <c r="J1532" s="95"/>
    </row>
    <row r="1533" spans="1:10" s="60" customFormat="1" ht="12.75" x14ac:dyDescent="0.35">
      <c r="A1533" s="94">
        <v>80</v>
      </c>
      <c r="B1533" s="101" t="s">
        <v>49</v>
      </c>
      <c r="C1533" s="102" t="s">
        <v>1375</v>
      </c>
      <c r="D1533" s="103">
        <v>1</v>
      </c>
      <c r="E1533" s="113" t="s">
        <v>28</v>
      </c>
      <c r="F1533" s="99">
        <f t="shared" si="63"/>
        <v>1991</v>
      </c>
      <c r="G1533" s="117">
        <v>33555</v>
      </c>
      <c r="H1533" s="117">
        <v>33556</v>
      </c>
      <c r="I1533" s="107" t="s">
        <v>1368</v>
      </c>
      <c r="J1533" s="95"/>
    </row>
    <row r="1534" spans="1:10" s="66" customFormat="1" x14ac:dyDescent="0.35">
      <c r="A1534" s="94">
        <v>91</v>
      </c>
      <c r="B1534" s="87" t="s">
        <v>57</v>
      </c>
      <c r="C1534" s="88" t="s">
        <v>58</v>
      </c>
      <c r="D1534" s="89">
        <v>1</v>
      </c>
      <c r="E1534" s="90" t="s">
        <v>28</v>
      </c>
      <c r="F1534" s="91">
        <f t="shared" si="63"/>
        <v>1984</v>
      </c>
      <c r="G1534" s="92">
        <v>31013</v>
      </c>
      <c r="H1534" s="92"/>
      <c r="I1534" s="108" t="s">
        <v>1368</v>
      </c>
      <c r="J1534" s="94"/>
    </row>
    <row r="1535" spans="1:10" s="66" customFormat="1" ht="12.75" x14ac:dyDescent="0.35">
      <c r="A1535" s="95">
        <v>92</v>
      </c>
      <c r="B1535" s="93" t="s">
        <v>57</v>
      </c>
      <c r="C1535" s="88" t="s">
        <v>58</v>
      </c>
      <c r="D1535" s="89">
        <v>1</v>
      </c>
      <c r="E1535" s="90" t="s">
        <v>30</v>
      </c>
      <c r="F1535" s="91">
        <f t="shared" si="63"/>
        <v>1985</v>
      </c>
      <c r="G1535" s="92">
        <v>31346</v>
      </c>
      <c r="H1535" s="92"/>
      <c r="I1535" s="108" t="s">
        <v>1368</v>
      </c>
      <c r="J1535" s="94"/>
    </row>
    <row r="1536" spans="1:10" s="60" customFormat="1" ht="12.75" x14ac:dyDescent="0.35">
      <c r="A1536" s="95">
        <v>112</v>
      </c>
      <c r="B1536" s="101" t="s">
        <v>66</v>
      </c>
      <c r="C1536" s="102" t="s">
        <v>67</v>
      </c>
      <c r="D1536" s="103">
        <v>1</v>
      </c>
      <c r="E1536" s="104" t="s">
        <v>28</v>
      </c>
      <c r="F1536" s="99">
        <f t="shared" si="63"/>
        <v>1989</v>
      </c>
      <c r="G1536" s="105">
        <v>32853</v>
      </c>
      <c r="H1536" s="105"/>
      <c r="I1536" s="107" t="s">
        <v>1368</v>
      </c>
      <c r="J1536" s="95"/>
    </row>
    <row r="1537" spans="1:10" s="95" customFormat="1" ht="12.75" x14ac:dyDescent="0.35">
      <c r="A1537" s="95">
        <v>124</v>
      </c>
      <c r="B1537" s="96" t="s">
        <v>75</v>
      </c>
      <c r="C1537" s="96" t="s">
        <v>76</v>
      </c>
      <c r="D1537" s="98">
        <v>1</v>
      </c>
      <c r="E1537" s="111" t="s">
        <v>74</v>
      </c>
      <c r="F1537" s="91">
        <f t="shared" si="63"/>
        <v>2014</v>
      </c>
      <c r="G1537" s="133">
        <v>41705</v>
      </c>
      <c r="H1537" s="133"/>
      <c r="I1537" s="107" t="s">
        <v>1368</v>
      </c>
    </row>
    <row r="1538" spans="1:10" s="66" customFormat="1" ht="12.75" x14ac:dyDescent="0.35">
      <c r="A1538" s="94">
        <v>131</v>
      </c>
      <c r="B1538" s="93" t="s">
        <v>80</v>
      </c>
      <c r="C1538" s="88" t="s">
        <v>81</v>
      </c>
      <c r="D1538" s="89">
        <v>2</v>
      </c>
      <c r="E1538" s="90" t="s">
        <v>4</v>
      </c>
      <c r="F1538" s="91">
        <f t="shared" si="63"/>
        <v>1979</v>
      </c>
      <c r="G1538" s="92">
        <v>28982</v>
      </c>
      <c r="H1538" s="92">
        <v>28995</v>
      </c>
      <c r="I1538" s="108" t="s">
        <v>1368</v>
      </c>
      <c r="J1538" s="94"/>
    </row>
    <row r="1539" spans="1:10" s="1" customFormat="1" ht="12.75" x14ac:dyDescent="0.35">
      <c r="A1539" s="94">
        <v>133</v>
      </c>
      <c r="B1539" s="93" t="s">
        <v>80</v>
      </c>
      <c r="C1539" s="88" t="s">
        <v>81</v>
      </c>
      <c r="D1539" s="89">
        <v>2</v>
      </c>
      <c r="E1539" s="90" t="s">
        <v>4</v>
      </c>
      <c r="F1539" s="91">
        <f t="shared" si="63"/>
        <v>1980</v>
      </c>
      <c r="G1539" s="92">
        <v>29404</v>
      </c>
      <c r="H1539" s="92"/>
      <c r="I1539" s="108" t="s">
        <v>1368</v>
      </c>
      <c r="J1539" s="94"/>
    </row>
    <row r="1540" spans="1:10" s="66" customFormat="1" ht="12.75" x14ac:dyDescent="0.35">
      <c r="A1540" s="94">
        <v>137</v>
      </c>
      <c r="B1540" s="93" t="s">
        <v>80</v>
      </c>
      <c r="C1540" s="88" t="s">
        <v>81</v>
      </c>
      <c r="D1540" s="89">
        <v>2</v>
      </c>
      <c r="E1540" s="90" t="s">
        <v>7</v>
      </c>
      <c r="F1540" s="91">
        <f t="shared" si="63"/>
        <v>1983</v>
      </c>
      <c r="G1540" s="92">
        <v>30671</v>
      </c>
      <c r="H1540" s="92"/>
      <c r="I1540" s="108" t="s">
        <v>1368</v>
      </c>
      <c r="J1540" s="94"/>
    </row>
    <row r="1541" spans="1:10" s="60" customFormat="1" ht="12.75" x14ac:dyDescent="0.35">
      <c r="A1541" s="94">
        <v>141</v>
      </c>
      <c r="B1541" s="101" t="s">
        <v>80</v>
      </c>
      <c r="C1541" s="102" t="s">
        <v>81</v>
      </c>
      <c r="D1541" s="103">
        <v>1</v>
      </c>
      <c r="E1541" s="104" t="s">
        <v>1376</v>
      </c>
      <c r="F1541" s="99">
        <f t="shared" si="63"/>
        <v>1987</v>
      </c>
      <c r="G1541" s="105">
        <v>31788</v>
      </c>
      <c r="H1541" s="105"/>
      <c r="I1541" s="107" t="s">
        <v>1368</v>
      </c>
      <c r="J1541" s="95"/>
    </row>
    <row r="1542" spans="1:10" s="60" customFormat="1" ht="12.75" x14ac:dyDescent="0.35">
      <c r="A1542" s="95">
        <v>144</v>
      </c>
      <c r="B1542" s="101" t="s">
        <v>80</v>
      </c>
      <c r="C1542" s="102" t="s">
        <v>81</v>
      </c>
      <c r="D1542" s="103">
        <v>8</v>
      </c>
      <c r="E1542" s="104" t="s">
        <v>1377</v>
      </c>
      <c r="F1542" s="99">
        <f t="shared" si="63"/>
        <v>1987</v>
      </c>
      <c r="G1542" s="105">
        <v>32019</v>
      </c>
      <c r="H1542" s="105"/>
      <c r="I1542" s="107" t="s">
        <v>1368</v>
      </c>
      <c r="J1542" s="95"/>
    </row>
    <row r="1543" spans="1:10" s="60" customFormat="1" ht="12.75" x14ac:dyDescent="0.35">
      <c r="A1543" s="95">
        <v>146</v>
      </c>
      <c r="B1543" s="101" t="s">
        <v>80</v>
      </c>
      <c r="C1543" s="102" t="s">
        <v>81</v>
      </c>
      <c r="D1543" s="103">
        <v>1</v>
      </c>
      <c r="E1543" s="104" t="s">
        <v>7</v>
      </c>
      <c r="F1543" s="99">
        <f t="shared" si="63"/>
        <v>1987</v>
      </c>
      <c r="G1543" s="105">
        <v>32125</v>
      </c>
      <c r="H1543" s="105"/>
      <c r="I1543" s="107" t="s">
        <v>1368</v>
      </c>
      <c r="J1543" s="95"/>
    </row>
    <row r="1544" spans="1:10" s="60" customFormat="1" ht="12.75" x14ac:dyDescent="0.35">
      <c r="A1544" s="94">
        <v>147</v>
      </c>
      <c r="B1544" s="101" t="s">
        <v>80</v>
      </c>
      <c r="C1544" s="102" t="s">
        <v>81</v>
      </c>
      <c r="D1544" s="103">
        <v>1</v>
      </c>
      <c r="E1544" s="104" t="s">
        <v>1378</v>
      </c>
      <c r="F1544" s="99">
        <f t="shared" si="63"/>
        <v>1988</v>
      </c>
      <c r="G1544" s="105">
        <v>32178</v>
      </c>
      <c r="H1544" s="105"/>
      <c r="I1544" s="107" t="s">
        <v>1368</v>
      </c>
      <c r="J1544" s="95"/>
    </row>
    <row r="1545" spans="1:10" s="60" customFormat="1" ht="12.75" x14ac:dyDescent="0.35">
      <c r="A1545" s="95">
        <v>150</v>
      </c>
      <c r="B1545" s="101" t="s">
        <v>80</v>
      </c>
      <c r="C1545" s="102" t="s">
        <v>81</v>
      </c>
      <c r="D1545" s="103">
        <v>1</v>
      </c>
      <c r="E1545" s="104" t="s">
        <v>2</v>
      </c>
      <c r="F1545" s="99">
        <f t="shared" si="63"/>
        <v>1990</v>
      </c>
      <c r="G1545" s="105">
        <v>32955</v>
      </c>
      <c r="H1545" s="105"/>
      <c r="I1545" s="107" t="s">
        <v>1368</v>
      </c>
      <c r="J1545" s="95"/>
    </row>
    <row r="1546" spans="1:10" s="60" customFormat="1" ht="12.75" x14ac:dyDescent="0.35">
      <c r="A1546" s="94">
        <v>151</v>
      </c>
      <c r="B1546" s="101" t="s">
        <v>80</v>
      </c>
      <c r="C1546" s="102" t="s">
        <v>81</v>
      </c>
      <c r="D1546" s="103">
        <v>3</v>
      </c>
      <c r="E1546" s="104" t="s">
        <v>1358</v>
      </c>
      <c r="F1546" s="99">
        <v>1990</v>
      </c>
      <c r="G1546" s="105">
        <v>33195</v>
      </c>
      <c r="H1546" s="105"/>
      <c r="I1546" s="107" t="s">
        <v>1368</v>
      </c>
      <c r="J1546" s="95" t="s">
        <v>1379</v>
      </c>
    </row>
    <row r="1547" spans="1:10" s="60" customFormat="1" ht="12.75" x14ac:dyDescent="0.35">
      <c r="A1547" s="94">
        <v>153</v>
      </c>
      <c r="B1547" s="101" t="s">
        <v>80</v>
      </c>
      <c r="C1547" s="102" t="s">
        <v>81</v>
      </c>
      <c r="D1547" s="103">
        <v>3</v>
      </c>
      <c r="E1547" s="104" t="s">
        <v>7</v>
      </c>
      <c r="F1547" s="99">
        <f>YEAR(G1547)</f>
        <v>1991</v>
      </c>
      <c r="G1547" s="105">
        <v>33538</v>
      </c>
      <c r="H1547" s="105"/>
      <c r="I1547" s="107" t="s">
        <v>1368</v>
      </c>
      <c r="J1547" s="95"/>
    </row>
    <row r="1548" spans="1:10" s="60" customFormat="1" ht="12.75" x14ac:dyDescent="0.35">
      <c r="A1548" s="94">
        <v>161</v>
      </c>
      <c r="B1548" s="101" t="s">
        <v>80</v>
      </c>
      <c r="C1548" s="102" t="s">
        <v>81</v>
      </c>
      <c r="D1548" s="103">
        <v>1</v>
      </c>
      <c r="E1548" s="104" t="s">
        <v>1380</v>
      </c>
      <c r="F1548" s="99">
        <f>YEAR(G1548)</f>
        <v>1996</v>
      </c>
      <c r="G1548" s="105">
        <v>35370</v>
      </c>
      <c r="H1548" s="105"/>
      <c r="I1548" s="107" t="s">
        <v>1368</v>
      </c>
      <c r="J1548" s="95"/>
    </row>
    <row r="1549" spans="1:10" s="60" customFormat="1" ht="12.75" x14ac:dyDescent="0.35">
      <c r="A1549" s="95">
        <v>164</v>
      </c>
      <c r="B1549" s="101" t="s">
        <v>80</v>
      </c>
      <c r="C1549" s="102" t="s">
        <v>81</v>
      </c>
      <c r="D1549" s="103">
        <v>1</v>
      </c>
      <c r="E1549" s="104" t="s">
        <v>1381</v>
      </c>
      <c r="F1549" s="111">
        <v>2005</v>
      </c>
      <c r="G1549" s="105">
        <v>38466</v>
      </c>
      <c r="H1549" s="104"/>
      <c r="I1549" s="107" t="s">
        <v>1368</v>
      </c>
      <c r="J1549" s="95"/>
    </row>
    <row r="1550" spans="1:10" s="60" customFormat="1" ht="12.75" x14ac:dyDescent="0.35">
      <c r="A1550" s="94">
        <v>165</v>
      </c>
      <c r="B1550" s="101" t="s">
        <v>80</v>
      </c>
      <c r="C1550" s="102" t="s">
        <v>81</v>
      </c>
      <c r="D1550" s="103">
        <v>3</v>
      </c>
      <c r="E1550" s="104" t="s">
        <v>18</v>
      </c>
      <c r="F1550" s="111">
        <v>2005</v>
      </c>
      <c r="G1550" s="105">
        <v>38688</v>
      </c>
      <c r="H1550" s="104"/>
      <c r="I1550" s="107" t="s">
        <v>1368</v>
      </c>
      <c r="J1550" s="95" t="s">
        <v>1379</v>
      </c>
    </row>
    <row r="1551" spans="1:10" s="60" customFormat="1" ht="12.75" x14ac:dyDescent="0.35">
      <c r="A1551" s="95">
        <v>170</v>
      </c>
      <c r="B1551" s="101" t="s">
        <v>92</v>
      </c>
      <c r="C1551" s="102" t="s">
        <v>93</v>
      </c>
      <c r="D1551" s="116" t="s">
        <v>95</v>
      </c>
      <c r="E1551" s="104" t="s">
        <v>1382</v>
      </c>
      <c r="F1551" s="99">
        <v>1959</v>
      </c>
      <c r="G1551" s="188">
        <v>1959</v>
      </c>
      <c r="H1551" s="117"/>
      <c r="I1551" s="107" t="s">
        <v>1368</v>
      </c>
      <c r="J1551" s="95"/>
    </row>
    <row r="1552" spans="1:10" s="60" customFormat="1" ht="12.75" x14ac:dyDescent="0.35">
      <c r="A1552" s="94">
        <v>171</v>
      </c>
      <c r="B1552" s="101" t="s">
        <v>92</v>
      </c>
      <c r="C1552" s="102" t="s">
        <v>93</v>
      </c>
      <c r="D1552" s="116" t="s">
        <v>95</v>
      </c>
      <c r="E1552" s="104" t="s">
        <v>433</v>
      </c>
      <c r="F1552" s="99">
        <v>1962</v>
      </c>
      <c r="G1552" s="188">
        <v>1962</v>
      </c>
      <c r="H1552" s="117"/>
      <c r="I1552" s="107" t="s">
        <v>1368</v>
      </c>
      <c r="J1552" s="95"/>
    </row>
    <row r="1553" spans="1:10" s="60" customFormat="1" ht="12.75" x14ac:dyDescent="0.35">
      <c r="A1553" s="94">
        <v>173</v>
      </c>
      <c r="B1553" s="101" t="s">
        <v>92</v>
      </c>
      <c r="C1553" s="102" t="s">
        <v>93</v>
      </c>
      <c r="D1553" s="103">
        <v>7</v>
      </c>
      <c r="E1553" s="104" t="s">
        <v>1156</v>
      </c>
      <c r="F1553" s="99">
        <f>YEAR(G1553)</f>
        <v>1967</v>
      </c>
      <c r="G1553" s="117">
        <v>24528</v>
      </c>
      <c r="H1553" s="117"/>
      <c r="I1553" s="107" t="s">
        <v>1368</v>
      </c>
      <c r="J1553" s="95"/>
    </row>
    <row r="1554" spans="1:10" s="60" customFormat="1" ht="12.75" x14ac:dyDescent="0.35">
      <c r="A1554" s="94">
        <v>175</v>
      </c>
      <c r="B1554" s="101" t="s">
        <v>92</v>
      </c>
      <c r="C1554" s="102" t="s">
        <v>93</v>
      </c>
      <c r="D1554" s="103">
        <v>1</v>
      </c>
      <c r="E1554" s="104" t="s">
        <v>260</v>
      </c>
      <c r="F1554" s="99">
        <v>1975</v>
      </c>
      <c r="G1554" s="117" t="s">
        <v>1383</v>
      </c>
      <c r="H1554" s="117"/>
      <c r="I1554" s="107" t="s">
        <v>1368</v>
      </c>
      <c r="J1554" s="95"/>
    </row>
    <row r="1555" spans="1:10" s="60" customFormat="1" ht="12.75" x14ac:dyDescent="0.35">
      <c r="A1555" s="95">
        <v>176</v>
      </c>
      <c r="B1555" s="101" t="s">
        <v>92</v>
      </c>
      <c r="C1555" s="102" t="s">
        <v>93</v>
      </c>
      <c r="D1555" s="103">
        <v>1</v>
      </c>
      <c r="E1555" s="104" t="s">
        <v>260</v>
      </c>
      <c r="F1555" s="99">
        <f t="shared" ref="F1555:F1560" si="64">YEAR(G1555)</f>
        <v>1976</v>
      </c>
      <c r="G1555" s="117">
        <v>27916</v>
      </c>
      <c r="H1555" s="117"/>
      <c r="I1555" s="107" t="s">
        <v>1368</v>
      </c>
      <c r="J1555" s="95"/>
    </row>
    <row r="1556" spans="1:10" s="66" customFormat="1" ht="12.75" x14ac:dyDescent="0.35">
      <c r="A1556" s="94">
        <v>185</v>
      </c>
      <c r="B1556" s="93" t="s">
        <v>100</v>
      </c>
      <c r="C1556" s="88" t="s">
        <v>101</v>
      </c>
      <c r="D1556" s="89">
        <v>1</v>
      </c>
      <c r="E1556" s="90" t="s">
        <v>28</v>
      </c>
      <c r="F1556" s="91">
        <f t="shared" si="64"/>
        <v>1984</v>
      </c>
      <c r="G1556" s="92">
        <v>30706</v>
      </c>
      <c r="H1556" s="92"/>
      <c r="I1556" s="108" t="s">
        <v>1368</v>
      </c>
      <c r="J1556" s="94"/>
    </row>
    <row r="1557" spans="1:10" s="11" customFormat="1" ht="12.75" x14ac:dyDescent="0.35">
      <c r="A1557" s="95">
        <v>190</v>
      </c>
      <c r="B1557" s="96" t="s">
        <v>100</v>
      </c>
      <c r="C1557" s="96" t="s">
        <v>101</v>
      </c>
      <c r="D1557" s="98">
        <v>1</v>
      </c>
      <c r="E1557" s="99" t="s">
        <v>1384</v>
      </c>
      <c r="F1557" s="99">
        <f t="shared" si="64"/>
        <v>2005</v>
      </c>
      <c r="G1557" s="112">
        <v>38369</v>
      </c>
      <c r="H1557" s="112"/>
      <c r="I1557" s="107" t="s">
        <v>1368</v>
      </c>
      <c r="J1557" s="95" t="s">
        <v>1379</v>
      </c>
    </row>
    <row r="1558" spans="1:10" s="60" customFormat="1" ht="12.75" x14ac:dyDescent="0.35">
      <c r="A1558" s="95">
        <v>204</v>
      </c>
      <c r="B1558" s="101" t="s">
        <v>106</v>
      </c>
      <c r="C1558" s="102" t="s">
        <v>107</v>
      </c>
      <c r="D1558" s="103">
        <v>1</v>
      </c>
      <c r="E1558" s="104" t="s">
        <v>28</v>
      </c>
      <c r="F1558" s="99">
        <f t="shared" si="64"/>
        <v>1986</v>
      </c>
      <c r="G1558" s="105">
        <v>31711</v>
      </c>
      <c r="H1558" s="105">
        <v>31714</v>
      </c>
      <c r="I1558" s="107" t="s">
        <v>1368</v>
      </c>
      <c r="J1558" s="95"/>
    </row>
    <row r="1559" spans="1:10" s="60" customFormat="1" ht="12.75" x14ac:dyDescent="0.35">
      <c r="A1559" s="95">
        <v>214</v>
      </c>
      <c r="B1559" s="101" t="s">
        <v>110</v>
      </c>
      <c r="C1559" s="102" t="s">
        <v>111</v>
      </c>
      <c r="D1559" s="103">
        <v>1</v>
      </c>
      <c r="E1559" s="113" t="s">
        <v>28</v>
      </c>
      <c r="F1559" s="99">
        <f t="shared" si="64"/>
        <v>1992</v>
      </c>
      <c r="G1559" s="117">
        <v>33941</v>
      </c>
      <c r="H1559" s="117"/>
      <c r="I1559" s="107" t="s">
        <v>1368</v>
      </c>
      <c r="J1559" s="95"/>
    </row>
    <row r="1560" spans="1:10" s="60" customFormat="1" ht="12.75" x14ac:dyDescent="0.35">
      <c r="A1560" s="94">
        <v>225</v>
      </c>
      <c r="B1560" s="101" t="s">
        <v>114</v>
      </c>
      <c r="C1560" s="102" t="s">
        <v>115</v>
      </c>
      <c r="D1560" s="103">
        <v>1</v>
      </c>
      <c r="E1560" s="113" t="s">
        <v>28</v>
      </c>
      <c r="F1560" s="99">
        <f t="shared" si="64"/>
        <v>1990</v>
      </c>
      <c r="G1560" s="117">
        <v>33147</v>
      </c>
      <c r="H1560" s="117"/>
      <c r="I1560" s="107" t="s">
        <v>1368</v>
      </c>
      <c r="J1560" s="95" t="s">
        <v>1385</v>
      </c>
    </row>
    <row r="1561" spans="1:10" s="60" customFormat="1" ht="12.75" x14ac:dyDescent="0.35">
      <c r="A1561" s="95">
        <v>246</v>
      </c>
      <c r="B1561" s="101" t="s">
        <v>134</v>
      </c>
      <c r="C1561" s="102" t="s">
        <v>135</v>
      </c>
      <c r="D1561" s="103">
        <v>1</v>
      </c>
      <c r="E1561" s="104" t="s">
        <v>1386</v>
      </c>
      <c r="F1561" s="99">
        <v>1996</v>
      </c>
      <c r="G1561" s="105">
        <v>35344</v>
      </c>
      <c r="H1561" s="105"/>
      <c r="I1561" s="107" t="s">
        <v>1368</v>
      </c>
      <c r="J1561" s="95"/>
    </row>
    <row r="1562" spans="1:10" s="60" customFormat="1" ht="12.75" x14ac:dyDescent="0.35">
      <c r="A1562" s="95">
        <v>254</v>
      </c>
      <c r="B1562" s="101" t="s">
        <v>153</v>
      </c>
      <c r="C1562" s="102" t="s">
        <v>154</v>
      </c>
      <c r="D1562" s="103">
        <v>3</v>
      </c>
      <c r="E1562" s="104" t="s">
        <v>146</v>
      </c>
      <c r="F1562" s="99">
        <f t="shared" ref="F1562:F1576" si="65">YEAR(G1562)</f>
        <v>1989</v>
      </c>
      <c r="G1562" s="105">
        <v>32762</v>
      </c>
      <c r="H1562" s="105"/>
      <c r="I1562" s="107" t="s">
        <v>1368</v>
      </c>
      <c r="J1562" s="95"/>
    </row>
    <row r="1563" spans="1:10" s="60" customFormat="1" ht="12.75" x14ac:dyDescent="0.35">
      <c r="A1563" s="94">
        <v>255</v>
      </c>
      <c r="B1563" s="101" t="s">
        <v>153</v>
      </c>
      <c r="C1563" s="102" t="s">
        <v>154</v>
      </c>
      <c r="D1563" s="103">
        <v>1</v>
      </c>
      <c r="E1563" s="104" t="s">
        <v>45</v>
      </c>
      <c r="F1563" s="99">
        <f t="shared" si="65"/>
        <v>1992</v>
      </c>
      <c r="G1563" s="105">
        <v>33824</v>
      </c>
      <c r="H1563" s="105">
        <v>33825</v>
      </c>
      <c r="I1563" s="107" t="s">
        <v>1368</v>
      </c>
      <c r="J1563" s="95" t="s">
        <v>1387</v>
      </c>
    </row>
    <row r="1564" spans="1:10" s="60" customFormat="1" ht="12.75" x14ac:dyDescent="0.35">
      <c r="A1564" s="95">
        <v>264</v>
      </c>
      <c r="B1564" s="101" t="s">
        <v>163</v>
      </c>
      <c r="C1564" s="102" t="s">
        <v>164</v>
      </c>
      <c r="D1564" s="103">
        <v>1</v>
      </c>
      <c r="E1564" s="104" t="s">
        <v>89</v>
      </c>
      <c r="F1564" s="99">
        <f t="shared" si="65"/>
        <v>1976</v>
      </c>
      <c r="G1564" s="105">
        <v>28091</v>
      </c>
      <c r="H1564" s="105"/>
      <c r="I1564" s="107" t="s">
        <v>1368</v>
      </c>
      <c r="J1564" s="95"/>
    </row>
    <row r="1565" spans="1:10" s="66" customFormat="1" ht="12.75" x14ac:dyDescent="0.35">
      <c r="A1565" s="94">
        <v>267</v>
      </c>
      <c r="B1565" s="93" t="s">
        <v>163</v>
      </c>
      <c r="C1565" s="88" t="s">
        <v>164</v>
      </c>
      <c r="D1565" s="89">
        <v>1</v>
      </c>
      <c r="E1565" s="90" t="s">
        <v>28</v>
      </c>
      <c r="F1565" s="91">
        <f t="shared" si="65"/>
        <v>1983</v>
      </c>
      <c r="G1565" s="92">
        <v>30375</v>
      </c>
      <c r="H1565" s="92"/>
      <c r="I1565" s="108" t="s">
        <v>1368</v>
      </c>
      <c r="J1565" s="94"/>
    </row>
    <row r="1566" spans="1:10" s="66" customFormat="1" ht="12.75" x14ac:dyDescent="0.35">
      <c r="A1566" s="95">
        <v>268</v>
      </c>
      <c r="B1566" s="93" t="s">
        <v>163</v>
      </c>
      <c r="C1566" s="88" t="s">
        <v>164</v>
      </c>
      <c r="D1566" s="89">
        <v>1</v>
      </c>
      <c r="E1566" s="90" t="s">
        <v>4</v>
      </c>
      <c r="F1566" s="91">
        <f t="shared" si="65"/>
        <v>1984</v>
      </c>
      <c r="G1566" s="92">
        <v>30780</v>
      </c>
      <c r="H1566" s="92"/>
      <c r="I1566" s="108" t="s">
        <v>1368</v>
      </c>
      <c r="J1566" s="94"/>
    </row>
    <row r="1567" spans="1:10" s="66" customFormat="1" ht="12.75" x14ac:dyDescent="0.35">
      <c r="A1567" s="94">
        <v>269</v>
      </c>
      <c r="B1567" s="93" t="s">
        <v>163</v>
      </c>
      <c r="C1567" s="88" t="s">
        <v>164</v>
      </c>
      <c r="D1567" s="89">
        <v>1</v>
      </c>
      <c r="E1567" s="90" t="s">
        <v>1388</v>
      </c>
      <c r="F1567" s="91">
        <f t="shared" si="65"/>
        <v>1984</v>
      </c>
      <c r="G1567" s="92">
        <v>31000</v>
      </c>
      <c r="H1567" s="92"/>
      <c r="I1567" s="108" t="s">
        <v>1368</v>
      </c>
      <c r="J1567" s="94"/>
    </row>
    <row r="1568" spans="1:10" s="60" customFormat="1" ht="12.75" x14ac:dyDescent="0.35">
      <c r="A1568" s="95">
        <v>270</v>
      </c>
      <c r="B1568" s="101" t="s">
        <v>163</v>
      </c>
      <c r="C1568" s="102" t="s">
        <v>164</v>
      </c>
      <c r="D1568" s="103">
        <v>1</v>
      </c>
      <c r="E1568" s="104" t="s">
        <v>28</v>
      </c>
      <c r="F1568" s="99">
        <f t="shared" si="65"/>
        <v>1986</v>
      </c>
      <c r="G1568" s="105">
        <v>31545</v>
      </c>
      <c r="H1568" s="105"/>
      <c r="I1568" s="107" t="s">
        <v>1368</v>
      </c>
      <c r="J1568" s="95"/>
    </row>
    <row r="1569" spans="1:10" s="60" customFormat="1" ht="12.75" x14ac:dyDescent="0.35">
      <c r="A1569" s="94">
        <v>271</v>
      </c>
      <c r="B1569" s="101" t="s">
        <v>163</v>
      </c>
      <c r="C1569" s="102" t="s">
        <v>164</v>
      </c>
      <c r="D1569" s="103">
        <v>1</v>
      </c>
      <c r="E1569" s="104" t="s">
        <v>1389</v>
      </c>
      <c r="F1569" s="99">
        <f t="shared" si="65"/>
        <v>1989</v>
      </c>
      <c r="G1569" s="105">
        <v>32558</v>
      </c>
      <c r="H1569" s="105"/>
      <c r="I1569" s="107" t="s">
        <v>1368</v>
      </c>
      <c r="J1569" s="95"/>
    </row>
    <row r="1570" spans="1:10" s="60" customFormat="1" ht="12.75" x14ac:dyDescent="0.35">
      <c r="A1570" s="94">
        <v>273</v>
      </c>
      <c r="B1570" s="101" t="s">
        <v>163</v>
      </c>
      <c r="C1570" s="102" t="s">
        <v>164</v>
      </c>
      <c r="D1570" s="103">
        <v>1</v>
      </c>
      <c r="E1570" s="104" t="s">
        <v>2</v>
      </c>
      <c r="F1570" s="99">
        <f t="shared" si="65"/>
        <v>1989</v>
      </c>
      <c r="G1570" s="105">
        <v>32772</v>
      </c>
      <c r="H1570" s="105"/>
      <c r="I1570" s="107" t="s">
        <v>1368</v>
      </c>
      <c r="J1570" s="95"/>
    </row>
    <row r="1571" spans="1:10" s="60" customFormat="1" ht="12.75" x14ac:dyDescent="0.35">
      <c r="A1571" s="95">
        <v>274</v>
      </c>
      <c r="B1571" s="101" t="s">
        <v>163</v>
      </c>
      <c r="C1571" s="102" t="s">
        <v>164</v>
      </c>
      <c r="D1571" s="103">
        <v>1</v>
      </c>
      <c r="E1571" s="104" t="s">
        <v>28</v>
      </c>
      <c r="F1571" s="99">
        <f t="shared" si="65"/>
        <v>1989</v>
      </c>
      <c r="G1571" s="105">
        <v>32839</v>
      </c>
      <c r="H1571" s="105"/>
      <c r="I1571" s="107" t="s">
        <v>1368</v>
      </c>
      <c r="J1571" s="95"/>
    </row>
    <row r="1572" spans="1:10" s="60" customFormat="1" ht="12.75" x14ac:dyDescent="0.35">
      <c r="A1572" s="95">
        <v>276</v>
      </c>
      <c r="B1572" s="101" t="s">
        <v>163</v>
      </c>
      <c r="C1572" s="102" t="s">
        <v>164</v>
      </c>
      <c r="D1572" s="103">
        <v>1</v>
      </c>
      <c r="E1572" s="104" t="s">
        <v>28</v>
      </c>
      <c r="F1572" s="99">
        <f t="shared" si="65"/>
        <v>1991</v>
      </c>
      <c r="G1572" s="105">
        <v>33506</v>
      </c>
      <c r="H1572" s="105"/>
      <c r="I1572" s="107" t="s">
        <v>1368</v>
      </c>
      <c r="J1572" s="95"/>
    </row>
    <row r="1573" spans="1:10" s="60" customFormat="1" ht="12.75" x14ac:dyDescent="0.35">
      <c r="A1573" s="95">
        <v>278</v>
      </c>
      <c r="B1573" s="101" t="s">
        <v>163</v>
      </c>
      <c r="C1573" s="102" t="s">
        <v>164</v>
      </c>
      <c r="D1573" s="103">
        <v>1</v>
      </c>
      <c r="E1573" s="104" t="s">
        <v>28</v>
      </c>
      <c r="F1573" s="99">
        <f t="shared" si="65"/>
        <v>1992</v>
      </c>
      <c r="G1573" s="105">
        <v>33854</v>
      </c>
      <c r="H1573" s="105"/>
      <c r="I1573" s="107" t="s">
        <v>1368</v>
      </c>
      <c r="J1573" s="95"/>
    </row>
    <row r="1574" spans="1:10" s="60" customFormat="1" ht="12.75" x14ac:dyDescent="0.35">
      <c r="A1574" s="94">
        <v>279</v>
      </c>
      <c r="B1574" s="101" t="s">
        <v>163</v>
      </c>
      <c r="C1574" s="102" t="s">
        <v>164</v>
      </c>
      <c r="D1574" s="103">
        <v>1</v>
      </c>
      <c r="E1574" s="104" t="s">
        <v>28</v>
      </c>
      <c r="F1574" s="99">
        <f t="shared" si="65"/>
        <v>1993</v>
      </c>
      <c r="G1574" s="105">
        <v>33979</v>
      </c>
      <c r="H1574" s="105"/>
      <c r="I1574" s="107" t="s">
        <v>1368</v>
      </c>
      <c r="J1574" s="95"/>
    </row>
    <row r="1575" spans="1:10" s="60" customFormat="1" ht="12.75" x14ac:dyDescent="0.35">
      <c r="A1575" s="95">
        <v>280</v>
      </c>
      <c r="B1575" s="101" t="s">
        <v>163</v>
      </c>
      <c r="C1575" s="102" t="s">
        <v>164</v>
      </c>
      <c r="D1575" s="103">
        <v>1</v>
      </c>
      <c r="E1575" s="104" t="s">
        <v>1390</v>
      </c>
      <c r="F1575" s="99">
        <f t="shared" si="65"/>
        <v>1993</v>
      </c>
      <c r="G1575" s="105">
        <v>34004</v>
      </c>
      <c r="H1575" s="105"/>
      <c r="I1575" s="107" t="s">
        <v>1368</v>
      </c>
      <c r="J1575" s="95"/>
    </row>
    <row r="1576" spans="1:10" s="60" customFormat="1" ht="12.75" x14ac:dyDescent="0.35">
      <c r="A1576" s="94">
        <v>281</v>
      </c>
      <c r="B1576" s="101" t="s">
        <v>163</v>
      </c>
      <c r="C1576" s="102" t="s">
        <v>164</v>
      </c>
      <c r="D1576" s="103">
        <v>1</v>
      </c>
      <c r="E1576" s="104" t="s">
        <v>28</v>
      </c>
      <c r="F1576" s="99">
        <f t="shared" si="65"/>
        <v>1993</v>
      </c>
      <c r="G1576" s="105">
        <v>34106</v>
      </c>
      <c r="H1576" s="105"/>
      <c r="I1576" s="107" t="s">
        <v>1368</v>
      </c>
      <c r="J1576" s="95"/>
    </row>
    <row r="1577" spans="1:10" s="60" customFormat="1" ht="12.75" x14ac:dyDescent="0.35">
      <c r="A1577" s="94">
        <v>283</v>
      </c>
      <c r="B1577" s="101" t="s">
        <v>163</v>
      </c>
      <c r="C1577" s="102" t="s">
        <v>164</v>
      </c>
      <c r="D1577" s="103">
        <v>1</v>
      </c>
      <c r="E1577" s="104" t="s">
        <v>1391</v>
      </c>
      <c r="F1577" s="99">
        <v>2006</v>
      </c>
      <c r="G1577" s="105">
        <v>38732</v>
      </c>
      <c r="H1577" s="105"/>
      <c r="I1577" s="107" t="s">
        <v>1368</v>
      </c>
      <c r="J1577" s="95" t="s">
        <v>1392</v>
      </c>
    </row>
    <row r="1578" spans="1:10" s="60" customFormat="1" ht="12.75" x14ac:dyDescent="0.35">
      <c r="A1578" s="95">
        <v>284</v>
      </c>
      <c r="B1578" s="101" t="s">
        <v>163</v>
      </c>
      <c r="C1578" s="102" t="s">
        <v>164</v>
      </c>
      <c r="D1578" s="103">
        <v>1</v>
      </c>
      <c r="E1578" s="104" t="s">
        <v>1391</v>
      </c>
      <c r="F1578" s="99">
        <v>2006</v>
      </c>
      <c r="G1578" s="105">
        <v>38760</v>
      </c>
      <c r="H1578" s="105"/>
      <c r="I1578" s="107" t="s">
        <v>1368</v>
      </c>
      <c r="J1578" s="95" t="s">
        <v>1392</v>
      </c>
    </row>
    <row r="1579" spans="1:10" s="60" customFormat="1" ht="12.75" x14ac:dyDescent="0.35">
      <c r="A1579" s="94">
        <v>285</v>
      </c>
      <c r="B1579" s="101" t="s">
        <v>163</v>
      </c>
      <c r="C1579" s="102" t="s">
        <v>164</v>
      </c>
      <c r="D1579" s="103">
        <v>3</v>
      </c>
      <c r="E1579" s="104" t="s">
        <v>1391</v>
      </c>
      <c r="F1579" s="99">
        <v>2006</v>
      </c>
      <c r="G1579" s="105">
        <v>38789</v>
      </c>
      <c r="H1579" s="105"/>
      <c r="I1579" s="107" t="s">
        <v>1368</v>
      </c>
      <c r="J1579" s="95" t="s">
        <v>1392</v>
      </c>
    </row>
    <row r="1580" spans="1:10" s="60" customFormat="1" ht="12.75" x14ac:dyDescent="0.35">
      <c r="A1580" s="95">
        <v>290</v>
      </c>
      <c r="B1580" s="101" t="s">
        <v>171</v>
      </c>
      <c r="C1580" s="102" t="s">
        <v>172</v>
      </c>
      <c r="D1580" s="103">
        <v>1</v>
      </c>
      <c r="E1580" s="104" t="s">
        <v>1393</v>
      </c>
      <c r="F1580" s="99">
        <f>YEAR(G1580)</f>
        <v>1971</v>
      </c>
      <c r="G1580" s="105">
        <v>25974</v>
      </c>
      <c r="H1580" s="105"/>
      <c r="I1580" s="107" t="s">
        <v>1368</v>
      </c>
      <c r="J1580" s="95"/>
    </row>
    <row r="1581" spans="1:10" s="60" customFormat="1" ht="12.75" x14ac:dyDescent="0.35">
      <c r="A1581" s="94">
        <v>291</v>
      </c>
      <c r="B1581" s="101" t="s">
        <v>171</v>
      </c>
      <c r="C1581" s="102" t="s">
        <v>172</v>
      </c>
      <c r="D1581" s="103">
        <v>1</v>
      </c>
      <c r="E1581" s="104" t="s">
        <v>28</v>
      </c>
      <c r="F1581" s="99">
        <f>YEAR(G1581)</f>
        <v>1976</v>
      </c>
      <c r="G1581" s="105">
        <v>27793</v>
      </c>
      <c r="H1581" s="105"/>
      <c r="I1581" s="107" t="s">
        <v>1368</v>
      </c>
      <c r="J1581" s="95"/>
    </row>
    <row r="1582" spans="1:10" s="66" customFormat="1" ht="12.75" x14ac:dyDescent="0.35">
      <c r="A1582" s="95">
        <v>296</v>
      </c>
      <c r="B1582" s="93" t="s">
        <v>1394</v>
      </c>
      <c r="C1582" s="88" t="s">
        <v>1395</v>
      </c>
      <c r="D1582" s="89">
        <v>1</v>
      </c>
      <c r="E1582" s="90" t="s">
        <v>249</v>
      </c>
      <c r="F1582" s="91">
        <f>YEAR(G1582)</f>
        <v>1985</v>
      </c>
      <c r="G1582" s="92">
        <v>31403</v>
      </c>
      <c r="H1582" s="92"/>
      <c r="I1582" s="108" t="s">
        <v>1368</v>
      </c>
      <c r="J1582" s="94"/>
    </row>
    <row r="1583" spans="1:10" s="60" customFormat="1" ht="12.75" x14ac:dyDescent="0.35">
      <c r="A1583" s="94">
        <v>327</v>
      </c>
      <c r="B1583" s="101" t="s">
        <v>197</v>
      </c>
      <c r="C1583" s="102" t="s">
        <v>198</v>
      </c>
      <c r="D1583" s="103">
        <v>1</v>
      </c>
      <c r="E1583" s="104" t="s">
        <v>1396</v>
      </c>
      <c r="F1583" s="99">
        <f>YEAR(G1583)</f>
        <v>1990</v>
      </c>
      <c r="G1583" s="105">
        <v>33141</v>
      </c>
      <c r="H1583" s="105">
        <v>33143</v>
      </c>
      <c r="I1583" s="107" t="s">
        <v>1368</v>
      </c>
      <c r="J1583" s="95" t="s">
        <v>1397</v>
      </c>
    </row>
    <row r="1584" spans="1:10" s="95" customFormat="1" ht="12.75" x14ac:dyDescent="0.35">
      <c r="A1584" s="94">
        <v>345</v>
      </c>
      <c r="B1584" s="96" t="s">
        <v>208</v>
      </c>
      <c r="C1584" s="96" t="s">
        <v>209</v>
      </c>
      <c r="D1584" s="98">
        <v>1</v>
      </c>
      <c r="E1584" s="99" t="s">
        <v>1398</v>
      </c>
      <c r="F1584" s="99">
        <v>2013</v>
      </c>
      <c r="G1584" s="112">
        <v>41637</v>
      </c>
      <c r="H1584" s="99"/>
      <c r="I1584" s="107" t="s">
        <v>1368</v>
      </c>
    </row>
    <row r="1585" spans="1:10" s="11" customFormat="1" ht="12.75" x14ac:dyDescent="0.35">
      <c r="A1585" s="95">
        <v>354</v>
      </c>
      <c r="B1585" s="101" t="s">
        <v>217</v>
      </c>
      <c r="C1585" s="102" t="s">
        <v>218</v>
      </c>
      <c r="D1585" s="103">
        <v>1</v>
      </c>
      <c r="E1585" s="104" t="s">
        <v>1399</v>
      </c>
      <c r="F1585" s="99">
        <f t="shared" ref="F1585:F1599" si="66">YEAR(G1585)</f>
        <v>1991</v>
      </c>
      <c r="G1585" s="122">
        <v>33378</v>
      </c>
      <c r="H1585" s="122"/>
      <c r="I1585" s="107" t="s">
        <v>1368</v>
      </c>
      <c r="J1585" s="95" t="s">
        <v>1400</v>
      </c>
    </row>
    <row r="1586" spans="1:10" s="11" customFormat="1" x14ac:dyDescent="0.4">
      <c r="A1586" s="94">
        <v>376</v>
      </c>
      <c r="B1586" s="118" t="s">
        <v>244</v>
      </c>
      <c r="C1586" s="102" t="s">
        <v>245</v>
      </c>
      <c r="D1586" s="103">
        <v>1</v>
      </c>
      <c r="E1586" s="104" t="s">
        <v>1378</v>
      </c>
      <c r="F1586" s="99">
        <f t="shared" si="66"/>
        <v>1957</v>
      </c>
      <c r="G1586" s="105">
        <v>21029</v>
      </c>
      <c r="H1586" s="105"/>
      <c r="I1586" s="107" t="s">
        <v>1368</v>
      </c>
      <c r="J1586" s="95"/>
    </row>
    <row r="1587" spans="1:10" s="11" customFormat="1" ht="12.75" x14ac:dyDescent="0.35">
      <c r="A1587" s="95">
        <v>379</v>
      </c>
      <c r="B1587" s="96" t="s">
        <v>244</v>
      </c>
      <c r="C1587" s="96" t="s">
        <v>245</v>
      </c>
      <c r="D1587" s="98">
        <v>1</v>
      </c>
      <c r="E1587" s="99" t="s">
        <v>28</v>
      </c>
      <c r="F1587" s="99">
        <f t="shared" si="66"/>
        <v>1986</v>
      </c>
      <c r="G1587" s="112">
        <v>31711</v>
      </c>
      <c r="H1587" s="112">
        <v>31724</v>
      </c>
      <c r="I1587" s="107" t="s">
        <v>1368</v>
      </c>
      <c r="J1587" s="95"/>
    </row>
    <row r="1588" spans="1:10" s="66" customFormat="1" ht="12.75" x14ac:dyDescent="0.35">
      <c r="A1588" s="94">
        <v>394</v>
      </c>
      <c r="B1588" s="93" t="s">
        <v>247</v>
      </c>
      <c r="C1588" s="88" t="s">
        <v>248</v>
      </c>
      <c r="D1588" s="89">
        <v>2</v>
      </c>
      <c r="E1588" s="90" t="s">
        <v>20</v>
      </c>
      <c r="F1588" s="91">
        <f t="shared" si="66"/>
        <v>1972</v>
      </c>
      <c r="G1588" s="92">
        <v>26652</v>
      </c>
      <c r="H1588" s="92"/>
      <c r="I1588" s="91" t="s">
        <v>1368</v>
      </c>
      <c r="J1588" s="94"/>
    </row>
    <row r="1589" spans="1:10" s="66" customFormat="1" ht="12.75" x14ac:dyDescent="0.35">
      <c r="A1589" s="95">
        <v>396</v>
      </c>
      <c r="B1589" s="93" t="s">
        <v>247</v>
      </c>
      <c r="C1589" s="88" t="s">
        <v>248</v>
      </c>
      <c r="D1589" s="89">
        <v>2</v>
      </c>
      <c r="E1589" s="90" t="s">
        <v>28</v>
      </c>
      <c r="F1589" s="91">
        <f t="shared" si="66"/>
        <v>1978</v>
      </c>
      <c r="G1589" s="92">
        <v>28554</v>
      </c>
      <c r="H1589" s="92"/>
      <c r="I1589" s="91" t="s">
        <v>1368</v>
      </c>
      <c r="J1589" s="94"/>
    </row>
    <row r="1590" spans="1:10" s="66" customFormat="1" ht="12.75" x14ac:dyDescent="0.35">
      <c r="A1590" s="95">
        <v>398</v>
      </c>
      <c r="B1590" s="93" t="s">
        <v>247</v>
      </c>
      <c r="C1590" s="88" t="s">
        <v>248</v>
      </c>
      <c r="D1590" s="89">
        <v>1</v>
      </c>
      <c r="E1590" s="90" t="s">
        <v>28</v>
      </c>
      <c r="F1590" s="91">
        <f t="shared" si="66"/>
        <v>1984</v>
      </c>
      <c r="G1590" s="92">
        <v>30689</v>
      </c>
      <c r="H1590" s="92">
        <v>30707</v>
      </c>
      <c r="I1590" s="91" t="s">
        <v>1368</v>
      </c>
      <c r="J1590" s="94"/>
    </row>
    <row r="1591" spans="1:10" s="66" customFormat="1" ht="12.75" x14ac:dyDescent="0.35">
      <c r="A1591" s="95">
        <v>400</v>
      </c>
      <c r="B1591" s="93" t="s">
        <v>247</v>
      </c>
      <c r="C1591" s="88" t="s">
        <v>248</v>
      </c>
      <c r="D1591" s="89">
        <v>1</v>
      </c>
      <c r="E1591" s="90" t="s">
        <v>28</v>
      </c>
      <c r="F1591" s="91">
        <f t="shared" si="66"/>
        <v>1985</v>
      </c>
      <c r="G1591" s="92">
        <v>31070</v>
      </c>
      <c r="H1591" s="92">
        <v>31092</v>
      </c>
      <c r="I1591" s="91" t="s">
        <v>1368</v>
      </c>
      <c r="J1591" s="94"/>
    </row>
    <row r="1592" spans="1:10" s="60" customFormat="1" ht="12.75" x14ac:dyDescent="0.35">
      <c r="A1592" s="94">
        <v>401</v>
      </c>
      <c r="B1592" s="101" t="s">
        <v>247</v>
      </c>
      <c r="C1592" s="102" t="s">
        <v>248</v>
      </c>
      <c r="D1592" s="103">
        <v>1</v>
      </c>
      <c r="E1592" s="104" t="s">
        <v>28</v>
      </c>
      <c r="F1592" s="99">
        <f t="shared" si="66"/>
        <v>1986</v>
      </c>
      <c r="G1592" s="105">
        <v>31417</v>
      </c>
      <c r="H1592" s="105">
        <v>31420</v>
      </c>
      <c r="I1592" s="99" t="s">
        <v>1368</v>
      </c>
      <c r="J1592" s="95"/>
    </row>
    <row r="1593" spans="1:10" s="60" customFormat="1" ht="12.75" x14ac:dyDescent="0.35">
      <c r="A1593" s="95">
        <v>403</v>
      </c>
      <c r="B1593" s="101" t="s">
        <v>247</v>
      </c>
      <c r="C1593" s="102" t="s">
        <v>248</v>
      </c>
      <c r="D1593" s="103">
        <v>1</v>
      </c>
      <c r="E1593" s="104" t="s">
        <v>1401</v>
      </c>
      <c r="F1593" s="99">
        <f t="shared" si="66"/>
        <v>1990</v>
      </c>
      <c r="G1593" s="105">
        <v>32926</v>
      </c>
      <c r="H1593" s="105"/>
      <c r="I1593" s="99" t="s">
        <v>1368</v>
      </c>
      <c r="J1593" s="95"/>
    </row>
    <row r="1594" spans="1:10" s="66" customFormat="1" ht="12.75" x14ac:dyDescent="0.35">
      <c r="A1594" s="95">
        <v>417</v>
      </c>
      <c r="B1594" s="93" t="s">
        <v>251</v>
      </c>
      <c r="C1594" s="88" t="s">
        <v>252</v>
      </c>
      <c r="D1594" s="89">
        <v>1</v>
      </c>
      <c r="E1594" s="90" t="s">
        <v>28</v>
      </c>
      <c r="F1594" s="91">
        <f t="shared" si="66"/>
        <v>1978</v>
      </c>
      <c r="G1594" s="92">
        <v>28526</v>
      </c>
      <c r="H1594" s="92"/>
      <c r="I1594" s="91" t="s">
        <v>1368</v>
      </c>
      <c r="J1594" s="94"/>
    </row>
    <row r="1595" spans="1:10" s="60" customFormat="1" ht="12.75" x14ac:dyDescent="0.35">
      <c r="A1595" s="94">
        <v>420</v>
      </c>
      <c r="B1595" s="101" t="s">
        <v>251</v>
      </c>
      <c r="C1595" s="102" t="s">
        <v>252</v>
      </c>
      <c r="D1595" s="103">
        <v>1</v>
      </c>
      <c r="E1595" s="104" t="s">
        <v>28</v>
      </c>
      <c r="F1595" s="99">
        <f t="shared" si="66"/>
        <v>1982</v>
      </c>
      <c r="G1595" s="105">
        <v>30224</v>
      </c>
      <c r="H1595" s="105"/>
      <c r="I1595" s="99" t="s">
        <v>1368</v>
      </c>
      <c r="J1595" s="95"/>
    </row>
    <row r="1596" spans="1:10" s="66" customFormat="1" ht="12.75" x14ac:dyDescent="0.35">
      <c r="A1596" s="94">
        <v>422</v>
      </c>
      <c r="B1596" s="93" t="s">
        <v>251</v>
      </c>
      <c r="C1596" s="88" t="s">
        <v>252</v>
      </c>
      <c r="D1596" s="89">
        <v>1</v>
      </c>
      <c r="E1596" s="90" t="s">
        <v>28</v>
      </c>
      <c r="F1596" s="91">
        <f t="shared" si="66"/>
        <v>1984</v>
      </c>
      <c r="G1596" s="92">
        <v>30828</v>
      </c>
      <c r="H1596" s="92"/>
      <c r="I1596" s="91" t="s">
        <v>1368</v>
      </c>
      <c r="J1596" s="94"/>
    </row>
    <row r="1597" spans="1:10" s="66" customFormat="1" ht="12.75" x14ac:dyDescent="0.35">
      <c r="A1597" s="94">
        <v>423</v>
      </c>
      <c r="B1597" s="93" t="s">
        <v>251</v>
      </c>
      <c r="C1597" s="88" t="s">
        <v>252</v>
      </c>
      <c r="D1597" s="89">
        <v>1</v>
      </c>
      <c r="E1597" s="90" t="s">
        <v>28</v>
      </c>
      <c r="F1597" s="91">
        <f t="shared" si="66"/>
        <v>1984</v>
      </c>
      <c r="G1597" s="92">
        <v>30930</v>
      </c>
      <c r="H1597" s="92"/>
      <c r="I1597" s="91" t="s">
        <v>1368</v>
      </c>
      <c r="J1597" s="94"/>
    </row>
    <row r="1598" spans="1:10" s="60" customFormat="1" ht="12.75" x14ac:dyDescent="0.35">
      <c r="A1598" s="94">
        <v>425</v>
      </c>
      <c r="B1598" s="101" t="s">
        <v>251</v>
      </c>
      <c r="C1598" s="102" t="s">
        <v>252</v>
      </c>
      <c r="D1598" s="103">
        <v>1</v>
      </c>
      <c r="E1598" s="104" t="s">
        <v>28</v>
      </c>
      <c r="F1598" s="99">
        <f t="shared" si="66"/>
        <v>1986</v>
      </c>
      <c r="G1598" s="105">
        <v>31720</v>
      </c>
      <c r="H1598" s="105"/>
      <c r="I1598" s="99" t="s">
        <v>1368</v>
      </c>
      <c r="J1598" s="95"/>
    </row>
    <row r="1599" spans="1:10" s="60" customFormat="1" ht="12.75" x14ac:dyDescent="0.35">
      <c r="A1599" s="95">
        <v>426</v>
      </c>
      <c r="B1599" s="101" t="s">
        <v>251</v>
      </c>
      <c r="C1599" s="102" t="s">
        <v>252</v>
      </c>
      <c r="D1599" s="103">
        <v>1</v>
      </c>
      <c r="E1599" s="104" t="s">
        <v>28</v>
      </c>
      <c r="F1599" s="99">
        <f t="shared" si="66"/>
        <v>1987</v>
      </c>
      <c r="G1599" s="105">
        <v>32019</v>
      </c>
      <c r="H1599" s="105"/>
      <c r="I1599" s="99" t="s">
        <v>1368</v>
      </c>
      <c r="J1599" s="95"/>
    </row>
    <row r="1600" spans="1:10" s="60" customFormat="1" ht="12.75" x14ac:dyDescent="0.35">
      <c r="A1600" s="95">
        <v>428</v>
      </c>
      <c r="B1600" s="101" t="s">
        <v>251</v>
      </c>
      <c r="C1600" s="102" t="s">
        <v>252</v>
      </c>
      <c r="D1600" s="103">
        <v>2</v>
      </c>
      <c r="E1600" s="104" t="s">
        <v>68</v>
      </c>
      <c r="F1600" s="99">
        <v>1989</v>
      </c>
      <c r="G1600" s="189">
        <v>1989</v>
      </c>
      <c r="H1600" s="105"/>
      <c r="I1600" s="99" t="s">
        <v>1368</v>
      </c>
      <c r="J1600" s="95"/>
    </row>
    <row r="1601" spans="1:10" s="11" customFormat="1" ht="12.75" x14ac:dyDescent="0.35">
      <c r="A1601" s="94">
        <v>453</v>
      </c>
      <c r="B1601" s="96" t="s">
        <v>256</v>
      </c>
      <c r="C1601" s="96" t="s">
        <v>257</v>
      </c>
      <c r="D1601" s="98">
        <v>1</v>
      </c>
      <c r="E1601" s="99" t="s">
        <v>88</v>
      </c>
      <c r="F1601" s="99">
        <f t="shared" ref="F1601:F1607" si="67">YEAR(G1601)</f>
        <v>1989</v>
      </c>
      <c r="G1601" s="112">
        <v>32747</v>
      </c>
      <c r="H1601" s="112"/>
      <c r="I1601" s="99" t="s">
        <v>1368</v>
      </c>
      <c r="J1601" s="95" t="s">
        <v>1402</v>
      </c>
    </row>
    <row r="1602" spans="1:10" s="60" customFormat="1" ht="12.75" x14ac:dyDescent="0.35">
      <c r="A1602" s="95">
        <v>456</v>
      </c>
      <c r="B1602" s="101" t="s">
        <v>256</v>
      </c>
      <c r="C1602" s="102" t="s">
        <v>257</v>
      </c>
      <c r="D1602" s="103">
        <v>1</v>
      </c>
      <c r="E1602" s="104" t="s">
        <v>266</v>
      </c>
      <c r="F1602" s="99">
        <f t="shared" si="67"/>
        <v>1992</v>
      </c>
      <c r="G1602" s="105">
        <v>33771</v>
      </c>
      <c r="H1602" s="105"/>
      <c r="I1602" s="99" t="s">
        <v>1368</v>
      </c>
      <c r="J1602" s="95"/>
    </row>
    <row r="1603" spans="1:10" s="11" customFormat="1" ht="12.75" x14ac:dyDescent="0.35">
      <c r="A1603" s="94">
        <v>458</v>
      </c>
      <c r="B1603" s="101" t="s">
        <v>256</v>
      </c>
      <c r="C1603" s="102" t="s">
        <v>257</v>
      </c>
      <c r="D1603" s="103">
        <v>1</v>
      </c>
      <c r="E1603" s="104" t="s">
        <v>45</v>
      </c>
      <c r="F1603" s="99">
        <f t="shared" si="67"/>
        <v>1995</v>
      </c>
      <c r="G1603" s="105">
        <v>34819</v>
      </c>
      <c r="H1603" s="105"/>
      <c r="I1603" s="99" t="s">
        <v>1368</v>
      </c>
      <c r="J1603" s="95"/>
    </row>
    <row r="1604" spans="1:10" s="1" customFormat="1" ht="12.75" x14ac:dyDescent="0.35">
      <c r="A1604" s="95">
        <v>477</v>
      </c>
      <c r="B1604" s="93" t="s">
        <v>284</v>
      </c>
      <c r="C1604" s="88" t="s">
        <v>285</v>
      </c>
      <c r="D1604" s="89">
        <v>1</v>
      </c>
      <c r="E1604" s="90" t="s">
        <v>137</v>
      </c>
      <c r="F1604" s="91">
        <f t="shared" si="67"/>
        <v>1980</v>
      </c>
      <c r="G1604" s="92">
        <v>29360</v>
      </c>
      <c r="H1604" s="92"/>
      <c r="I1604" s="108" t="s">
        <v>1368</v>
      </c>
      <c r="J1604" s="94"/>
    </row>
    <row r="1605" spans="1:10" s="11" customFormat="1" ht="12.75" x14ac:dyDescent="0.35">
      <c r="A1605" s="94">
        <v>481</v>
      </c>
      <c r="B1605" s="101" t="s">
        <v>284</v>
      </c>
      <c r="C1605" s="102" t="s">
        <v>285</v>
      </c>
      <c r="D1605" s="103">
        <v>1</v>
      </c>
      <c r="E1605" s="104" t="s">
        <v>611</v>
      </c>
      <c r="F1605" s="99">
        <f t="shared" si="67"/>
        <v>1986</v>
      </c>
      <c r="G1605" s="105">
        <v>31625</v>
      </c>
      <c r="H1605" s="105"/>
      <c r="I1605" s="107" t="s">
        <v>1368</v>
      </c>
      <c r="J1605" s="95" t="s">
        <v>1103</v>
      </c>
    </row>
    <row r="1606" spans="1:10" s="11" customFormat="1" ht="12.75" x14ac:dyDescent="0.35">
      <c r="A1606" s="94">
        <v>483</v>
      </c>
      <c r="B1606" s="101" t="s">
        <v>284</v>
      </c>
      <c r="C1606" s="102" t="s">
        <v>285</v>
      </c>
      <c r="D1606" s="103">
        <v>1</v>
      </c>
      <c r="E1606" s="104" t="s">
        <v>7</v>
      </c>
      <c r="F1606" s="99">
        <f t="shared" si="67"/>
        <v>1989</v>
      </c>
      <c r="G1606" s="105">
        <v>32762</v>
      </c>
      <c r="H1606" s="105"/>
      <c r="I1606" s="107" t="s">
        <v>1368</v>
      </c>
      <c r="J1606" s="95"/>
    </row>
    <row r="1607" spans="1:10" s="66" customFormat="1" ht="12.75" x14ac:dyDescent="0.35">
      <c r="A1607" s="94">
        <v>521</v>
      </c>
      <c r="B1607" s="93" t="s">
        <v>333</v>
      </c>
      <c r="C1607" s="88" t="s">
        <v>334</v>
      </c>
      <c r="D1607" s="89">
        <v>1</v>
      </c>
      <c r="E1607" s="90" t="s">
        <v>1403</v>
      </c>
      <c r="F1607" s="91">
        <f t="shared" si="67"/>
        <v>1961</v>
      </c>
      <c r="G1607" s="92">
        <v>22314</v>
      </c>
      <c r="H1607" s="92">
        <v>22331</v>
      </c>
      <c r="I1607" s="120" t="s">
        <v>1368</v>
      </c>
      <c r="J1607" s="94" t="s">
        <v>1404</v>
      </c>
    </row>
    <row r="1608" spans="1:10" s="66" customFormat="1" ht="12.75" x14ac:dyDescent="0.35">
      <c r="A1608" s="95">
        <v>522</v>
      </c>
      <c r="B1608" s="93" t="s">
        <v>333</v>
      </c>
      <c r="C1608" s="88" t="s">
        <v>334</v>
      </c>
      <c r="D1608" s="89">
        <v>1</v>
      </c>
      <c r="E1608" s="90" t="s">
        <v>1310</v>
      </c>
      <c r="F1608" s="91">
        <v>1967</v>
      </c>
      <c r="G1608" s="92" t="s">
        <v>1405</v>
      </c>
      <c r="H1608" s="92"/>
      <c r="I1608" s="120" t="s">
        <v>1368</v>
      </c>
      <c r="J1608" s="94"/>
    </row>
    <row r="1609" spans="1:10" s="66" customFormat="1" ht="12.75" x14ac:dyDescent="0.35">
      <c r="A1609" s="94">
        <v>523</v>
      </c>
      <c r="B1609" s="93" t="s">
        <v>333</v>
      </c>
      <c r="C1609" s="88" t="s">
        <v>334</v>
      </c>
      <c r="D1609" s="89">
        <v>1</v>
      </c>
      <c r="E1609" s="90" t="s">
        <v>1406</v>
      </c>
      <c r="F1609" s="91">
        <f t="shared" ref="F1609:F1616" si="68">YEAR(G1609)</f>
        <v>1967</v>
      </c>
      <c r="G1609" s="92">
        <v>24615</v>
      </c>
      <c r="H1609" s="92"/>
      <c r="I1609" s="120" t="s">
        <v>1368</v>
      </c>
      <c r="J1609" s="94"/>
    </row>
    <row r="1610" spans="1:10" s="60" customFormat="1" ht="12.75" x14ac:dyDescent="0.35">
      <c r="A1610" s="94">
        <v>525</v>
      </c>
      <c r="B1610" s="101" t="s">
        <v>333</v>
      </c>
      <c r="C1610" s="102" t="s">
        <v>334</v>
      </c>
      <c r="D1610" s="103">
        <v>1</v>
      </c>
      <c r="E1610" s="104" t="s">
        <v>1407</v>
      </c>
      <c r="F1610" s="99">
        <f t="shared" si="68"/>
        <v>1976</v>
      </c>
      <c r="G1610" s="105">
        <v>27801</v>
      </c>
      <c r="H1610" s="105"/>
      <c r="I1610" s="119" t="s">
        <v>1368</v>
      </c>
      <c r="J1610" s="95"/>
    </row>
    <row r="1611" spans="1:10" s="66" customFormat="1" ht="12.75" x14ac:dyDescent="0.35">
      <c r="A1611" s="95">
        <v>526</v>
      </c>
      <c r="B1611" s="93" t="s">
        <v>333</v>
      </c>
      <c r="C1611" s="88" t="s">
        <v>334</v>
      </c>
      <c r="D1611" s="89">
        <v>1</v>
      </c>
      <c r="E1611" s="90" t="s">
        <v>1408</v>
      </c>
      <c r="F1611" s="91">
        <f t="shared" si="68"/>
        <v>1978</v>
      </c>
      <c r="G1611" s="92">
        <v>28553</v>
      </c>
      <c r="H1611" s="92"/>
      <c r="I1611" s="108" t="s">
        <v>1368</v>
      </c>
      <c r="J1611" s="94"/>
    </row>
    <row r="1612" spans="1:10" s="66" customFormat="1" ht="12.75" x14ac:dyDescent="0.35">
      <c r="A1612" s="94">
        <v>527</v>
      </c>
      <c r="B1612" s="93" t="s">
        <v>333</v>
      </c>
      <c r="C1612" s="88" t="s">
        <v>334</v>
      </c>
      <c r="D1612" s="89">
        <v>1</v>
      </c>
      <c r="E1612" s="90" t="s">
        <v>260</v>
      </c>
      <c r="F1612" s="91">
        <f t="shared" si="68"/>
        <v>1978</v>
      </c>
      <c r="G1612" s="92">
        <v>28749</v>
      </c>
      <c r="H1612" s="92">
        <v>28750</v>
      </c>
      <c r="I1612" s="108" t="s">
        <v>1368</v>
      </c>
      <c r="J1612" s="94"/>
    </row>
    <row r="1613" spans="1:10" s="66" customFormat="1" ht="12.75" x14ac:dyDescent="0.35">
      <c r="A1613" s="94">
        <v>528</v>
      </c>
      <c r="B1613" s="93" t="s">
        <v>333</v>
      </c>
      <c r="C1613" s="88" t="s">
        <v>334</v>
      </c>
      <c r="D1613" s="89">
        <v>1</v>
      </c>
      <c r="E1613" s="90" t="s">
        <v>260</v>
      </c>
      <c r="F1613" s="91">
        <f t="shared" si="68"/>
        <v>1979</v>
      </c>
      <c r="G1613" s="92">
        <v>29169</v>
      </c>
      <c r="H1613" s="92"/>
      <c r="I1613" s="120" t="s">
        <v>1368</v>
      </c>
      <c r="J1613" s="94"/>
    </row>
    <row r="1614" spans="1:10" s="66" customFormat="1" ht="12.75" x14ac:dyDescent="0.35">
      <c r="A1614" s="95">
        <v>529</v>
      </c>
      <c r="B1614" s="93" t="s">
        <v>333</v>
      </c>
      <c r="C1614" s="88" t="s">
        <v>334</v>
      </c>
      <c r="D1614" s="89">
        <v>1</v>
      </c>
      <c r="E1614" s="90" t="s">
        <v>1409</v>
      </c>
      <c r="F1614" s="91">
        <f t="shared" si="68"/>
        <v>1981</v>
      </c>
      <c r="G1614" s="92">
        <v>29730</v>
      </c>
      <c r="H1614" s="92"/>
      <c r="I1614" s="120" t="s">
        <v>1368</v>
      </c>
      <c r="J1614" s="94"/>
    </row>
    <row r="1615" spans="1:10" s="66" customFormat="1" ht="12.75" x14ac:dyDescent="0.35">
      <c r="A1615" s="94">
        <v>530</v>
      </c>
      <c r="B1615" s="93" t="s">
        <v>333</v>
      </c>
      <c r="C1615" s="88" t="s">
        <v>334</v>
      </c>
      <c r="D1615" s="89">
        <v>1</v>
      </c>
      <c r="E1615" s="90" t="s">
        <v>1410</v>
      </c>
      <c r="F1615" s="91">
        <f t="shared" si="68"/>
        <v>1981</v>
      </c>
      <c r="G1615" s="92">
        <v>29874</v>
      </c>
      <c r="H1615" s="92"/>
      <c r="I1615" s="120" t="s">
        <v>1368</v>
      </c>
      <c r="J1615" s="94"/>
    </row>
    <row r="1616" spans="1:10" s="60" customFormat="1" ht="12.75" x14ac:dyDescent="0.35">
      <c r="A1616" s="95">
        <v>531</v>
      </c>
      <c r="B1616" s="101" t="s">
        <v>333</v>
      </c>
      <c r="C1616" s="102" t="s">
        <v>334</v>
      </c>
      <c r="D1616" s="103">
        <v>1</v>
      </c>
      <c r="E1616" s="104" t="s">
        <v>1411</v>
      </c>
      <c r="F1616" s="99">
        <f t="shared" si="68"/>
        <v>1987</v>
      </c>
      <c r="G1616" s="105">
        <v>31780</v>
      </c>
      <c r="H1616" s="105">
        <v>31829</v>
      </c>
      <c r="I1616" s="119" t="s">
        <v>1368</v>
      </c>
      <c r="J1616" s="95"/>
    </row>
    <row r="1617" spans="1:10" s="60" customFormat="1" ht="12.75" x14ac:dyDescent="0.35">
      <c r="A1617" s="95">
        <v>533</v>
      </c>
      <c r="B1617" s="101" t="s">
        <v>333</v>
      </c>
      <c r="C1617" s="102" t="s">
        <v>334</v>
      </c>
      <c r="D1617" s="103">
        <v>1</v>
      </c>
      <c r="E1617" s="104" t="s">
        <v>845</v>
      </c>
      <c r="F1617" s="99">
        <v>1995</v>
      </c>
      <c r="G1617" s="122">
        <v>34798</v>
      </c>
      <c r="H1617" s="122"/>
      <c r="I1617" s="119" t="s">
        <v>1368</v>
      </c>
      <c r="J1617" s="95"/>
    </row>
    <row r="1618" spans="1:10" s="1" customFormat="1" x14ac:dyDescent="0.35">
      <c r="A1618" s="95">
        <v>538</v>
      </c>
      <c r="B1618" s="87" t="s">
        <v>342</v>
      </c>
      <c r="C1618" s="88" t="s">
        <v>343</v>
      </c>
      <c r="D1618" s="89">
        <v>1</v>
      </c>
      <c r="E1618" s="90" t="s">
        <v>853</v>
      </c>
      <c r="F1618" s="91">
        <f t="shared" ref="F1618:F1624" si="69">YEAR(G1618)</f>
        <v>1978</v>
      </c>
      <c r="G1618" s="92">
        <v>28611</v>
      </c>
      <c r="H1618" s="92"/>
      <c r="I1618" s="120" t="s">
        <v>1368</v>
      </c>
      <c r="J1618" s="94"/>
    </row>
    <row r="1619" spans="1:10" s="11" customFormat="1" ht="12.75" x14ac:dyDescent="0.35">
      <c r="A1619" s="95">
        <v>540</v>
      </c>
      <c r="B1619" s="101" t="s">
        <v>342</v>
      </c>
      <c r="C1619" s="102" t="s">
        <v>343</v>
      </c>
      <c r="D1619" s="103">
        <v>1</v>
      </c>
      <c r="E1619" s="104" t="s">
        <v>7</v>
      </c>
      <c r="F1619" s="99">
        <f t="shared" si="69"/>
        <v>1988</v>
      </c>
      <c r="G1619" s="105">
        <v>32334</v>
      </c>
      <c r="H1619" s="105"/>
      <c r="I1619" s="119" t="s">
        <v>1368</v>
      </c>
      <c r="J1619" s="95"/>
    </row>
    <row r="1620" spans="1:10" s="11" customFormat="1" ht="12.75" x14ac:dyDescent="0.35">
      <c r="A1620" s="95">
        <v>554</v>
      </c>
      <c r="B1620" s="101" t="s">
        <v>345</v>
      </c>
      <c r="C1620" s="102" t="s">
        <v>346</v>
      </c>
      <c r="D1620" s="103">
        <v>1</v>
      </c>
      <c r="E1620" s="104" t="s">
        <v>1412</v>
      </c>
      <c r="F1620" s="99">
        <f t="shared" si="69"/>
        <v>1973</v>
      </c>
      <c r="G1620" s="117">
        <v>26824</v>
      </c>
      <c r="H1620" s="117"/>
      <c r="I1620" s="119" t="s">
        <v>1368</v>
      </c>
      <c r="J1620" s="95"/>
    </row>
    <row r="1621" spans="1:10" s="11" customFormat="1" ht="12.75" x14ac:dyDescent="0.35">
      <c r="A1621" s="95">
        <v>561</v>
      </c>
      <c r="B1621" s="101" t="s">
        <v>345</v>
      </c>
      <c r="C1621" s="102" t="s">
        <v>346</v>
      </c>
      <c r="D1621" s="103">
        <v>2</v>
      </c>
      <c r="E1621" s="104" t="s">
        <v>396</v>
      </c>
      <c r="F1621" s="99">
        <f t="shared" si="69"/>
        <v>1977</v>
      </c>
      <c r="G1621" s="117">
        <v>28290</v>
      </c>
      <c r="H1621" s="117"/>
      <c r="I1621" s="119" t="s">
        <v>1368</v>
      </c>
      <c r="J1621" s="95"/>
    </row>
    <row r="1622" spans="1:10" s="1" customFormat="1" ht="12.75" x14ac:dyDescent="0.35">
      <c r="A1622" s="95">
        <v>564</v>
      </c>
      <c r="B1622" s="93" t="s">
        <v>345</v>
      </c>
      <c r="C1622" s="88" t="s">
        <v>346</v>
      </c>
      <c r="D1622" s="89">
        <v>1</v>
      </c>
      <c r="E1622" s="90" t="s">
        <v>1413</v>
      </c>
      <c r="F1622" s="91">
        <f t="shared" si="69"/>
        <v>1979</v>
      </c>
      <c r="G1622" s="92">
        <v>29082</v>
      </c>
      <c r="H1622" s="92"/>
      <c r="I1622" s="120" t="s">
        <v>1368</v>
      </c>
      <c r="J1622" s="94"/>
    </row>
    <row r="1623" spans="1:10" s="1" customFormat="1" ht="12.75" x14ac:dyDescent="0.35">
      <c r="A1623" s="94">
        <v>565</v>
      </c>
      <c r="B1623" s="93" t="s">
        <v>345</v>
      </c>
      <c r="C1623" s="88" t="s">
        <v>346</v>
      </c>
      <c r="D1623" s="89">
        <v>1</v>
      </c>
      <c r="E1623" s="90" t="s">
        <v>894</v>
      </c>
      <c r="F1623" s="91">
        <f t="shared" si="69"/>
        <v>1980</v>
      </c>
      <c r="G1623" s="92">
        <v>29344</v>
      </c>
      <c r="H1623" s="92"/>
      <c r="I1623" s="120" t="s">
        <v>1368</v>
      </c>
      <c r="J1623" s="94"/>
    </row>
    <row r="1624" spans="1:10" s="1" customFormat="1" ht="12.75" x14ac:dyDescent="0.35">
      <c r="A1624" s="94">
        <v>567</v>
      </c>
      <c r="B1624" s="93" t="s">
        <v>345</v>
      </c>
      <c r="C1624" s="88" t="s">
        <v>346</v>
      </c>
      <c r="D1624" s="89">
        <v>1</v>
      </c>
      <c r="E1624" s="90" t="s">
        <v>1414</v>
      </c>
      <c r="F1624" s="91">
        <f t="shared" si="69"/>
        <v>1983</v>
      </c>
      <c r="G1624" s="92">
        <v>30514</v>
      </c>
      <c r="H1624" s="92"/>
      <c r="I1624" s="120" t="s">
        <v>1368</v>
      </c>
      <c r="J1624" s="94"/>
    </row>
    <row r="1625" spans="1:10" s="1" customFormat="1" ht="12.75" x14ac:dyDescent="0.35">
      <c r="A1625" s="95">
        <v>568</v>
      </c>
      <c r="B1625" s="93" t="s">
        <v>345</v>
      </c>
      <c r="C1625" s="88" t="s">
        <v>346</v>
      </c>
      <c r="D1625" s="89">
        <v>1</v>
      </c>
      <c r="E1625" s="90" t="s">
        <v>357</v>
      </c>
      <c r="F1625" s="91">
        <v>1984</v>
      </c>
      <c r="G1625" s="92" t="s">
        <v>1415</v>
      </c>
      <c r="H1625" s="92"/>
      <c r="I1625" s="120" t="s">
        <v>1368</v>
      </c>
      <c r="J1625" s="94"/>
    </row>
    <row r="1626" spans="1:10" s="1" customFormat="1" ht="12.75" x14ac:dyDescent="0.35">
      <c r="A1626" s="94">
        <v>570</v>
      </c>
      <c r="B1626" s="93" t="s">
        <v>345</v>
      </c>
      <c r="C1626" s="88" t="s">
        <v>346</v>
      </c>
      <c r="D1626" s="89">
        <v>2</v>
      </c>
      <c r="E1626" s="90" t="s">
        <v>138</v>
      </c>
      <c r="F1626" s="91">
        <f>YEAR(G1626)</f>
        <v>1985</v>
      </c>
      <c r="G1626" s="92">
        <v>31168</v>
      </c>
      <c r="H1626" s="92">
        <v>31169</v>
      </c>
      <c r="I1626" s="120" t="s">
        <v>1368</v>
      </c>
      <c r="J1626" s="94"/>
    </row>
    <row r="1627" spans="1:10" s="11" customFormat="1" ht="12.75" x14ac:dyDescent="0.35">
      <c r="A1627" s="94">
        <v>572</v>
      </c>
      <c r="B1627" s="101" t="s">
        <v>345</v>
      </c>
      <c r="C1627" s="102" t="s">
        <v>346</v>
      </c>
      <c r="D1627" s="103">
        <v>1</v>
      </c>
      <c r="E1627" s="104" t="s">
        <v>303</v>
      </c>
      <c r="F1627" s="99">
        <f>YEAR(G1627)</f>
        <v>1988</v>
      </c>
      <c r="G1627" s="117">
        <v>32285</v>
      </c>
      <c r="H1627" s="117"/>
      <c r="I1627" s="119" t="s">
        <v>1368</v>
      </c>
      <c r="J1627" s="95"/>
    </row>
    <row r="1628" spans="1:10" s="59" customFormat="1" ht="12.75" x14ac:dyDescent="0.35">
      <c r="A1628" s="95">
        <v>578</v>
      </c>
      <c r="B1628" s="101" t="s">
        <v>345</v>
      </c>
      <c r="C1628" s="102" t="s">
        <v>346</v>
      </c>
      <c r="D1628" s="103">
        <v>1</v>
      </c>
      <c r="E1628" s="104" t="s">
        <v>1416</v>
      </c>
      <c r="F1628" s="99">
        <v>1989</v>
      </c>
      <c r="G1628" s="142" t="s">
        <v>1417</v>
      </c>
      <c r="H1628" s="117"/>
      <c r="I1628" s="119" t="s">
        <v>1368</v>
      </c>
      <c r="J1628" s="95"/>
    </row>
    <row r="1629" spans="1:10" s="59" customFormat="1" ht="12.75" x14ac:dyDescent="0.35">
      <c r="A1629" s="94">
        <v>579</v>
      </c>
      <c r="B1629" s="101" t="s">
        <v>345</v>
      </c>
      <c r="C1629" s="102" t="s">
        <v>346</v>
      </c>
      <c r="D1629" s="103">
        <v>1</v>
      </c>
      <c r="E1629" s="104" t="s">
        <v>1418</v>
      </c>
      <c r="F1629" s="99">
        <v>1989</v>
      </c>
      <c r="G1629" s="142" t="s">
        <v>1417</v>
      </c>
      <c r="H1629" s="117"/>
      <c r="I1629" s="119" t="s">
        <v>1368</v>
      </c>
      <c r="J1629" s="95"/>
    </row>
    <row r="1630" spans="1:10" s="59" customFormat="1" x14ac:dyDescent="0.4">
      <c r="A1630" s="94">
        <v>611</v>
      </c>
      <c r="B1630" s="118" t="s">
        <v>407</v>
      </c>
      <c r="C1630" s="102" t="s">
        <v>408</v>
      </c>
      <c r="D1630" s="103">
        <v>3</v>
      </c>
      <c r="E1630" s="121" t="s">
        <v>157</v>
      </c>
      <c r="F1630" s="99">
        <f t="shared" ref="F1630:F1667" si="70">YEAR(G1630)</f>
        <v>1972</v>
      </c>
      <c r="G1630" s="122">
        <v>26527</v>
      </c>
      <c r="H1630" s="122"/>
      <c r="I1630" s="107" t="s">
        <v>1368</v>
      </c>
      <c r="J1630" s="95"/>
    </row>
    <row r="1631" spans="1:10" s="59" customFormat="1" ht="12.75" x14ac:dyDescent="0.35">
      <c r="A1631" s="95">
        <v>612</v>
      </c>
      <c r="B1631" s="101" t="s">
        <v>407</v>
      </c>
      <c r="C1631" s="102" t="s">
        <v>408</v>
      </c>
      <c r="D1631" s="103">
        <v>3</v>
      </c>
      <c r="E1631" s="121" t="s">
        <v>7</v>
      </c>
      <c r="F1631" s="99">
        <f t="shared" si="70"/>
        <v>1975</v>
      </c>
      <c r="G1631" s="122">
        <v>27523</v>
      </c>
      <c r="H1631" s="122"/>
      <c r="I1631" s="107" t="s">
        <v>1368</v>
      </c>
      <c r="J1631" s="95"/>
    </row>
    <row r="1632" spans="1:10" s="60" customFormat="1" ht="12.75" x14ac:dyDescent="0.35">
      <c r="A1632" s="94">
        <v>623</v>
      </c>
      <c r="B1632" s="101" t="s">
        <v>412</v>
      </c>
      <c r="C1632" s="102" t="s">
        <v>413</v>
      </c>
      <c r="D1632" s="103">
        <v>1</v>
      </c>
      <c r="E1632" s="121" t="s">
        <v>1419</v>
      </c>
      <c r="F1632" s="99">
        <f t="shared" si="70"/>
        <v>1977</v>
      </c>
      <c r="G1632" s="122">
        <v>28393</v>
      </c>
      <c r="H1632" s="122"/>
      <c r="I1632" s="111" t="s">
        <v>1368</v>
      </c>
      <c r="J1632" s="95"/>
    </row>
    <row r="1633" spans="1:10" s="66" customFormat="1" ht="12.75" x14ac:dyDescent="0.35">
      <c r="A1633" s="95">
        <v>624</v>
      </c>
      <c r="B1633" s="93" t="s">
        <v>412</v>
      </c>
      <c r="C1633" s="88" t="s">
        <v>413</v>
      </c>
      <c r="D1633" s="89">
        <v>4</v>
      </c>
      <c r="E1633" s="123" t="s">
        <v>1419</v>
      </c>
      <c r="F1633" s="91">
        <f t="shared" si="70"/>
        <v>1978</v>
      </c>
      <c r="G1633" s="124">
        <v>28491</v>
      </c>
      <c r="H1633" s="124">
        <v>28526</v>
      </c>
      <c r="I1633" s="91" t="s">
        <v>1368</v>
      </c>
      <c r="J1633" s="94"/>
    </row>
    <row r="1634" spans="1:10" s="66" customFormat="1" ht="12.75" x14ac:dyDescent="0.35">
      <c r="A1634" s="95">
        <v>626</v>
      </c>
      <c r="B1634" s="93" t="s">
        <v>412</v>
      </c>
      <c r="C1634" s="88" t="s">
        <v>413</v>
      </c>
      <c r="D1634" s="89">
        <v>1</v>
      </c>
      <c r="E1634" s="123" t="s">
        <v>396</v>
      </c>
      <c r="F1634" s="91">
        <f t="shared" si="70"/>
        <v>1981</v>
      </c>
      <c r="G1634" s="124">
        <v>29916</v>
      </c>
      <c r="H1634" s="124"/>
      <c r="I1634" s="91" t="s">
        <v>1368</v>
      </c>
      <c r="J1634" s="94" t="s">
        <v>1420</v>
      </c>
    </row>
    <row r="1635" spans="1:10" s="66" customFormat="1" ht="12.75" x14ac:dyDescent="0.35">
      <c r="A1635" s="94">
        <v>629</v>
      </c>
      <c r="B1635" s="93" t="s">
        <v>412</v>
      </c>
      <c r="C1635" s="88" t="s">
        <v>413</v>
      </c>
      <c r="D1635" s="89">
        <v>1</v>
      </c>
      <c r="E1635" s="123" t="s">
        <v>30</v>
      </c>
      <c r="F1635" s="91">
        <f t="shared" si="70"/>
        <v>1985</v>
      </c>
      <c r="G1635" s="124">
        <v>31140</v>
      </c>
      <c r="H1635" s="124"/>
      <c r="I1635" s="91" t="s">
        <v>1368</v>
      </c>
      <c r="J1635" s="94"/>
    </row>
    <row r="1636" spans="1:10" s="66" customFormat="1" ht="12.75" x14ac:dyDescent="0.35">
      <c r="A1636" s="94">
        <v>631</v>
      </c>
      <c r="B1636" s="93" t="s">
        <v>412</v>
      </c>
      <c r="C1636" s="88" t="s">
        <v>413</v>
      </c>
      <c r="D1636" s="89">
        <v>3</v>
      </c>
      <c r="E1636" s="123" t="s">
        <v>1421</v>
      </c>
      <c r="F1636" s="91">
        <f t="shared" si="70"/>
        <v>1985</v>
      </c>
      <c r="G1636" s="124">
        <v>31338</v>
      </c>
      <c r="H1636" s="124"/>
      <c r="I1636" s="91" t="s">
        <v>1368</v>
      </c>
      <c r="J1636" s="94"/>
    </row>
    <row r="1637" spans="1:10" s="60" customFormat="1" ht="12.75" x14ac:dyDescent="0.35">
      <c r="A1637" s="94">
        <v>633</v>
      </c>
      <c r="B1637" s="101" t="s">
        <v>412</v>
      </c>
      <c r="C1637" s="102" t="s">
        <v>413</v>
      </c>
      <c r="D1637" s="103">
        <v>1</v>
      </c>
      <c r="E1637" s="121" t="s">
        <v>7</v>
      </c>
      <c r="F1637" s="99">
        <f t="shared" si="70"/>
        <v>1988</v>
      </c>
      <c r="G1637" s="122">
        <v>32276</v>
      </c>
      <c r="H1637" s="122"/>
      <c r="I1637" s="111" t="s">
        <v>1368</v>
      </c>
      <c r="J1637" s="95"/>
    </row>
    <row r="1638" spans="1:10" s="60" customFormat="1" ht="12.75" x14ac:dyDescent="0.35">
      <c r="A1638" s="94">
        <v>635</v>
      </c>
      <c r="B1638" s="101" t="s">
        <v>412</v>
      </c>
      <c r="C1638" s="102" t="s">
        <v>413</v>
      </c>
      <c r="D1638" s="103">
        <v>1</v>
      </c>
      <c r="E1638" s="121" t="s">
        <v>88</v>
      </c>
      <c r="F1638" s="99">
        <f t="shared" si="70"/>
        <v>1988</v>
      </c>
      <c r="G1638" s="122">
        <v>32430</v>
      </c>
      <c r="H1638" s="122"/>
      <c r="I1638" s="111" t="s">
        <v>1368</v>
      </c>
      <c r="J1638" s="95"/>
    </row>
    <row r="1639" spans="1:10" s="60" customFormat="1" ht="12.75" x14ac:dyDescent="0.35">
      <c r="A1639" s="94">
        <v>637</v>
      </c>
      <c r="B1639" s="101" t="s">
        <v>412</v>
      </c>
      <c r="C1639" s="102" t="s">
        <v>413</v>
      </c>
      <c r="D1639" s="103">
        <v>3</v>
      </c>
      <c r="E1639" s="121" t="s">
        <v>4</v>
      </c>
      <c r="F1639" s="99">
        <f t="shared" si="70"/>
        <v>1990</v>
      </c>
      <c r="G1639" s="122">
        <v>33030</v>
      </c>
      <c r="H1639" s="122"/>
      <c r="I1639" s="111" t="s">
        <v>1368</v>
      </c>
      <c r="J1639" s="95"/>
    </row>
    <row r="1640" spans="1:10" s="60" customFormat="1" ht="12.75" x14ac:dyDescent="0.35">
      <c r="A1640" s="94">
        <v>639</v>
      </c>
      <c r="B1640" s="101" t="s">
        <v>412</v>
      </c>
      <c r="C1640" s="102" t="s">
        <v>413</v>
      </c>
      <c r="D1640" s="103">
        <v>1</v>
      </c>
      <c r="E1640" s="121" t="s">
        <v>88</v>
      </c>
      <c r="F1640" s="99">
        <f t="shared" si="70"/>
        <v>1990</v>
      </c>
      <c r="G1640" s="122">
        <v>33143</v>
      </c>
      <c r="H1640" s="122"/>
      <c r="I1640" s="111" t="s">
        <v>1368</v>
      </c>
      <c r="J1640" s="95"/>
    </row>
    <row r="1641" spans="1:10" s="60" customFormat="1" ht="12.75" x14ac:dyDescent="0.35">
      <c r="A1641" s="95">
        <v>640</v>
      </c>
      <c r="B1641" s="101" t="s">
        <v>412</v>
      </c>
      <c r="C1641" s="102" t="s">
        <v>413</v>
      </c>
      <c r="D1641" s="103">
        <v>1</v>
      </c>
      <c r="E1641" s="121" t="s">
        <v>7</v>
      </c>
      <c r="F1641" s="99">
        <f t="shared" si="70"/>
        <v>1991</v>
      </c>
      <c r="G1641" s="122">
        <v>33571</v>
      </c>
      <c r="H1641" s="122"/>
      <c r="I1641" s="111" t="s">
        <v>1368</v>
      </c>
      <c r="J1641" s="95"/>
    </row>
    <row r="1642" spans="1:10" s="60" customFormat="1" ht="12.75" x14ac:dyDescent="0.35">
      <c r="A1642" s="94">
        <v>641</v>
      </c>
      <c r="B1642" s="101" t="s">
        <v>412</v>
      </c>
      <c r="C1642" s="102" t="s">
        <v>413</v>
      </c>
      <c r="D1642" s="103">
        <v>1</v>
      </c>
      <c r="E1642" s="121" t="s">
        <v>1422</v>
      </c>
      <c r="F1642" s="99">
        <f t="shared" si="70"/>
        <v>1991</v>
      </c>
      <c r="G1642" s="122">
        <v>33575</v>
      </c>
      <c r="H1642" s="122"/>
      <c r="I1642" s="111" t="s">
        <v>1368</v>
      </c>
      <c r="J1642" s="95"/>
    </row>
    <row r="1643" spans="1:10" s="60" customFormat="1" ht="12.75" x14ac:dyDescent="0.35">
      <c r="A1643" s="95">
        <v>642</v>
      </c>
      <c r="B1643" s="101" t="s">
        <v>412</v>
      </c>
      <c r="C1643" s="102" t="s">
        <v>413</v>
      </c>
      <c r="D1643" s="103">
        <v>1</v>
      </c>
      <c r="E1643" s="121" t="s">
        <v>74</v>
      </c>
      <c r="F1643" s="99">
        <f t="shared" si="70"/>
        <v>1992</v>
      </c>
      <c r="G1643" s="122">
        <v>33634</v>
      </c>
      <c r="H1643" s="122"/>
      <c r="I1643" s="111" t="s">
        <v>1368</v>
      </c>
      <c r="J1643" s="95"/>
    </row>
    <row r="1644" spans="1:10" s="60" customFormat="1" ht="12.75" x14ac:dyDescent="0.35">
      <c r="A1644" s="94">
        <v>643</v>
      </c>
      <c r="B1644" s="101" t="s">
        <v>412</v>
      </c>
      <c r="C1644" s="102" t="s">
        <v>413</v>
      </c>
      <c r="D1644" s="103">
        <v>1</v>
      </c>
      <c r="E1644" s="121" t="s">
        <v>68</v>
      </c>
      <c r="F1644" s="99">
        <f t="shared" si="70"/>
        <v>1993</v>
      </c>
      <c r="G1644" s="122">
        <v>34245</v>
      </c>
      <c r="H1644" s="122"/>
      <c r="I1644" s="111" t="s">
        <v>1368</v>
      </c>
      <c r="J1644" s="95"/>
    </row>
    <row r="1645" spans="1:10" s="60" customFormat="1" ht="12.75" x14ac:dyDescent="0.35">
      <c r="A1645" s="95">
        <v>644</v>
      </c>
      <c r="B1645" s="101" t="s">
        <v>412</v>
      </c>
      <c r="C1645" s="102" t="s">
        <v>413</v>
      </c>
      <c r="D1645" s="103">
        <v>1</v>
      </c>
      <c r="E1645" s="121" t="s">
        <v>220</v>
      </c>
      <c r="F1645" s="99">
        <f t="shared" si="70"/>
        <v>1994</v>
      </c>
      <c r="G1645" s="122">
        <v>34459</v>
      </c>
      <c r="H1645" s="122"/>
      <c r="I1645" s="111" t="s">
        <v>1368</v>
      </c>
      <c r="J1645" s="95"/>
    </row>
    <row r="1646" spans="1:10" s="60" customFormat="1" ht="12.75" x14ac:dyDescent="0.35">
      <c r="A1646" s="95">
        <v>646</v>
      </c>
      <c r="B1646" s="101" t="s">
        <v>412</v>
      </c>
      <c r="C1646" s="102" t="s">
        <v>413</v>
      </c>
      <c r="D1646" s="103">
        <v>2</v>
      </c>
      <c r="E1646" s="121" t="s">
        <v>1376</v>
      </c>
      <c r="F1646" s="99">
        <f t="shared" si="70"/>
        <v>1995</v>
      </c>
      <c r="G1646" s="122">
        <v>34705</v>
      </c>
      <c r="H1646" s="122"/>
      <c r="I1646" s="111" t="s">
        <v>1368</v>
      </c>
      <c r="J1646" s="95"/>
    </row>
    <row r="1647" spans="1:10" s="60" customFormat="1" ht="12.75" x14ac:dyDescent="0.35">
      <c r="A1647" s="95">
        <v>648</v>
      </c>
      <c r="B1647" s="101" t="s">
        <v>412</v>
      </c>
      <c r="C1647" s="102" t="s">
        <v>413</v>
      </c>
      <c r="D1647" s="103">
        <v>1</v>
      </c>
      <c r="E1647" s="121" t="s">
        <v>2</v>
      </c>
      <c r="F1647" s="99">
        <f t="shared" si="70"/>
        <v>1996</v>
      </c>
      <c r="G1647" s="122">
        <v>35070</v>
      </c>
      <c r="H1647" s="122"/>
      <c r="I1647" s="111" t="s">
        <v>1368</v>
      </c>
      <c r="J1647" s="95"/>
    </row>
    <row r="1648" spans="1:10" s="60" customFormat="1" ht="12.75" x14ac:dyDescent="0.35">
      <c r="A1648" s="94">
        <v>649</v>
      </c>
      <c r="B1648" s="101" t="s">
        <v>412</v>
      </c>
      <c r="C1648" s="102" t="s">
        <v>413</v>
      </c>
      <c r="D1648" s="103">
        <v>1</v>
      </c>
      <c r="E1648" s="121" t="s">
        <v>210</v>
      </c>
      <c r="F1648" s="99">
        <f t="shared" si="70"/>
        <v>1996</v>
      </c>
      <c r="G1648" s="122">
        <v>35205</v>
      </c>
      <c r="H1648" s="122"/>
      <c r="I1648" s="111" t="s">
        <v>1368</v>
      </c>
      <c r="J1648" s="95"/>
    </row>
    <row r="1649" spans="1:10" s="60" customFormat="1" ht="12.75" x14ac:dyDescent="0.35">
      <c r="A1649" s="95">
        <v>650</v>
      </c>
      <c r="B1649" s="101" t="s">
        <v>412</v>
      </c>
      <c r="C1649" s="102" t="s">
        <v>413</v>
      </c>
      <c r="D1649" s="103">
        <v>1</v>
      </c>
      <c r="E1649" s="121" t="s">
        <v>383</v>
      </c>
      <c r="F1649" s="99">
        <f t="shared" si="70"/>
        <v>1996</v>
      </c>
      <c r="G1649" s="122">
        <v>35305</v>
      </c>
      <c r="H1649" s="122"/>
      <c r="I1649" s="111" t="s">
        <v>1368</v>
      </c>
      <c r="J1649" s="95"/>
    </row>
    <row r="1650" spans="1:10" s="60" customFormat="1" ht="12.75" x14ac:dyDescent="0.35">
      <c r="A1650" s="94">
        <v>681</v>
      </c>
      <c r="B1650" s="101" t="s">
        <v>429</v>
      </c>
      <c r="C1650" s="102" t="s">
        <v>430</v>
      </c>
      <c r="D1650" s="103">
        <v>1</v>
      </c>
      <c r="E1650" s="113" t="s">
        <v>266</v>
      </c>
      <c r="F1650" s="99">
        <f t="shared" si="70"/>
        <v>1992</v>
      </c>
      <c r="G1650" s="117">
        <v>33734</v>
      </c>
      <c r="H1650" s="117"/>
      <c r="I1650" s="111" t="s">
        <v>1368</v>
      </c>
      <c r="J1650" s="95"/>
    </row>
    <row r="1651" spans="1:10" s="60" customFormat="1" ht="12.75" x14ac:dyDescent="0.35">
      <c r="A1651" s="95">
        <v>682</v>
      </c>
      <c r="B1651" s="101" t="s">
        <v>429</v>
      </c>
      <c r="C1651" s="102" t="s">
        <v>430</v>
      </c>
      <c r="D1651" s="103">
        <v>1</v>
      </c>
      <c r="E1651" s="113" t="s">
        <v>266</v>
      </c>
      <c r="F1651" s="99">
        <f t="shared" si="70"/>
        <v>1992</v>
      </c>
      <c r="G1651" s="117">
        <v>33839</v>
      </c>
      <c r="H1651" s="117"/>
      <c r="I1651" s="111" t="s">
        <v>1368</v>
      </c>
      <c r="J1651" s="95"/>
    </row>
    <row r="1652" spans="1:10" s="60" customFormat="1" ht="12.75" x14ac:dyDescent="0.35">
      <c r="A1652" s="94">
        <v>712</v>
      </c>
      <c r="B1652" s="101" t="s">
        <v>467</v>
      </c>
      <c r="C1652" s="102" t="s">
        <v>468</v>
      </c>
      <c r="D1652" s="103">
        <v>2</v>
      </c>
      <c r="E1652" s="125" t="s">
        <v>88</v>
      </c>
      <c r="F1652" s="99">
        <f t="shared" si="70"/>
        <v>1982</v>
      </c>
      <c r="G1652" s="122">
        <v>30171</v>
      </c>
      <c r="H1652" s="122"/>
      <c r="I1652" s="111" t="s">
        <v>1368</v>
      </c>
      <c r="J1652" s="95"/>
    </row>
    <row r="1653" spans="1:10" s="60" customFormat="1" ht="12.75" x14ac:dyDescent="0.35">
      <c r="A1653" s="94">
        <v>714</v>
      </c>
      <c r="B1653" s="101" t="s">
        <v>467</v>
      </c>
      <c r="C1653" s="102" t="s">
        <v>468</v>
      </c>
      <c r="D1653" s="103">
        <v>1</v>
      </c>
      <c r="E1653" s="125" t="s">
        <v>7</v>
      </c>
      <c r="F1653" s="99">
        <f t="shared" si="70"/>
        <v>1986</v>
      </c>
      <c r="G1653" s="122">
        <v>31652</v>
      </c>
      <c r="H1653" s="122"/>
      <c r="I1653" s="111" t="s">
        <v>1368</v>
      </c>
      <c r="J1653" s="95"/>
    </row>
    <row r="1654" spans="1:10" s="60" customFormat="1" ht="12.75" x14ac:dyDescent="0.35">
      <c r="A1654" s="94">
        <v>717</v>
      </c>
      <c r="B1654" s="101" t="s">
        <v>467</v>
      </c>
      <c r="C1654" s="102" t="s">
        <v>468</v>
      </c>
      <c r="D1654" s="103">
        <v>1</v>
      </c>
      <c r="E1654" s="125" t="s">
        <v>1419</v>
      </c>
      <c r="F1654" s="99">
        <f t="shared" si="70"/>
        <v>1988</v>
      </c>
      <c r="G1654" s="122">
        <v>32378</v>
      </c>
      <c r="H1654" s="122"/>
      <c r="I1654" s="111" t="s">
        <v>1368</v>
      </c>
      <c r="J1654" s="95"/>
    </row>
    <row r="1655" spans="1:10" s="60" customFormat="1" ht="12.75" x14ac:dyDescent="0.35">
      <c r="A1655" s="94">
        <v>721</v>
      </c>
      <c r="B1655" s="101" t="s">
        <v>467</v>
      </c>
      <c r="C1655" s="102" t="s">
        <v>468</v>
      </c>
      <c r="D1655" s="103">
        <v>1</v>
      </c>
      <c r="E1655" s="125" t="s">
        <v>7</v>
      </c>
      <c r="F1655" s="99">
        <f t="shared" si="70"/>
        <v>1991</v>
      </c>
      <c r="G1655" s="122">
        <v>33299</v>
      </c>
      <c r="H1655" s="122"/>
      <c r="I1655" s="111" t="s">
        <v>1368</v>
      </c>
      <c r="J1655" s="95"/>
    </row>
    <row r="1656" spans="1:10" s="60" customFormat="1" ht="12.75" x14ac:dyDescent="0.35">
      <c r="A1656" s="94">
        <v>727</v>
      </c>
      <c r="B1656" s="101" t="s">
        <v>467</v>
      </c>
      <c r="C1656" s="102" t="s">
        <v>468</v>
      </c>
      <c r="D1656" s="103">
        <v>8</v>
      </c>
      <c r="E1656" s="125" t="s">
        <v>1423</v>
      </c>
      <c r="F1656" s="99">
        <f t="shared" si="70"/>
        <v>1995</v>
      </c>
      <c r="G1656" s="122">
        <v>35042</v>
      </c>
      <c r="H1656" s="122"/>
      <c r="I1656" s="111" t="s">
        <v>1368</v>
      </c>
      <c r="J1656" s="95"/>
    </row>
    <row r="1657" spans="1:10" s="66" customFormat="1" ht="12.75" x14ac:dyDescent="0.35">
      <c r="A1657" s="94">
        <v>753</v>
      </c>
      <c r="B1657" s="93" t="s">
        <v>489</v>
      </c>
      <c r="C1657" s="88" t="s">
        <v>490</v>
      </c>
      <c r="D1657" s="89">
        <v>1</v>
      </c>
      <c r="E1657" s="126" t="s">
        <v>4</v>
      </c>
      <c r="F1657" s="91">
        <f t="shared" si="70"/>
        <v>1983</v>
      </c>
      <c r="G1657" s="124">
        <v>30429</v>
      </c>
      <c r="H1657" s="124">
        <v>30430</v>
      </c>
      <c r="I1657" s="91" t="s">
        <v>1368</v>
      </c>
      <c r="J1657" s="94"/>
    </row>
    <row r="1658" spans="1:10" s="66" customFormat="1" ht="12.75" x14ac:dyDescent="0.35">
      <c r="A1658" s="94">
        <v>754</v>
      </c>
      <c r="B1658" s="93" t="s">
        <v>489</v>
      </c>
      <c r="C1658" s="88" t="s">
        <v>490</v>
      </c>
      <c r="D1658" s="89">
        <v>1</v>
      </c>
      <c r="E1658" s="126" t="s">
        <v>4</v>
      </c>
      <c r="F1658" s="91">
        <f t="shared" si="70"/>
        <v>1983</v>
      </c>
      <c r="G1658" s="124">
        <v>30437</v>
      </c>
      <c r="H1658" s="124"/>
      <c r="I1658" s="91" t="s">
        <v>1368</v>
      </c>
      <c r="J1658" s="94"/>
    </row>
    <row r="1659" spans="1:10" s="66" customFormat="1" ht="12.75" x14ac:dyDescent="0.35">
      <c r="A1659" s="95">
        <v>755</v>
      </c>
      <c r="B1659" s="93" t="s">
        <v>489</v>
      </c>
      <c r="C1659" s="88" t="s">
        <v>490</v>
      </c>
      <c r="D1659" s="89">
        <v>1</v>
      </c>
      <c r="E1659" s="126" t="s">
        <v>88</v>
      </c>
      <c r="F1659" s="91">
        <f t="shared" si="70"/>
        <v>1983</v>
      </c>
      <c r="G1659" s="124">
        <v>30571</v>
      </c>
      <c r="H1659" s="124"/>
      <c r="I1659" s="91" t="s">
        <v>1368</v>
      </c>
      <c r="J1659" s="94"/>
    </row>
    <row r="1660" spans="1:10" s="60" customFormat="1" ht="12.75" x14ac:dyDescent="0.35">
      <c r="A1660" s="95">
        <v>764</v>
      </c>
      <c r="B1660" s="101" t="s">
        <v>489</v>
      </c>
      <c r="C1660" s="102" t="s">
        <v>490</v>
      </c>
      <c r="D1660" s="103">
        <v>1</v>
      </c>
      <c r="E1660" s="125" t="s">
        <v>88</v>
      </c>
      <c r="F1660" s="99">
        <f t="shared" si="70"/>
        <v>1989</v>
      </c>
      <c r="G1660" s="122">
        <v>32747</v>
      </c>
      <c r="H1660" s="122"/>
      <c r="I1660" s="111" t="s">
        <v>1368</v>
      </c>
      <c r="J1660" s="95"/>
    </row>
    <row r="1661" spans="1:10" s="60" customFormat="1" ht="12.75" x14ac:dyDescent="0.35">
      <c r="A1661" s="94">
        <v>766</v>
      </c>
      <c r="B1661" s="101" t="s">
        <v>489</v>
      </c>
      <c r="C1661" s="102" t="s">
        <v>490</v>
      </c>
      <c r="D1661" s="103">
        <v>1</v>
      </c>
      <c r="E1661" s="125" t="s">
        <v>7</v>
      </c>
      <c r="F1661" s="99">
        <f t="shared" si="70"/>
        <v>1990</v>
      </c>
      <c r="G1661" s="122">
        <v>32992</v>
      </c>
      <c r="H1661" s="122"/>
      <c r="I1661" s="111" t="s">
        <v>1368</v>
      </c>
      <c r="J1661" s="95"/>
    </row>
    <row r="1662" spans="1:10" s="60" customFormat="1" ht="12.75" x14ac:dyDescent="0.35">
      <c r="A1662" s="94">
        <v>769</v>
      </c>
      <c r="B1662" s="101" t="s">
        <v>489</v>
      </c>
      <c r="C1662" s="102" t="s">
        <v>490</v>
      </c>
      <c r="D1662" s="103">
        <v>1</v>
      </c>
      <c r="E1662" s="125" t="s">
        <v>7</v>
      </c>
      <c r="F1662" s="99">
        <f t="shared" si="70"/>
        <v>1990</v>
      </c>
      <c r="G1662" s="122">
        <v>33194</v>
      </c>
      <c r="H1662" s="122"/>
      <c r="I1662" s="111" t="s">
        <v>1368</v>
      </c>
      <c r="J1662" s="95"/>
    </row>
    <row r="1663" spans="1:10" s="60" customFormat="1" ht="12.75" x14ac:dyDescent="0.35">
      <c r="A1663" s="94">
        <v>774</v>
      </c>
      <c r="B1663" s="101" t="s">
        <v>489</v>
      </c>
      <c r="C1663" s="102" t="s">
        <v>490</v>
      </c>
      <c r="D1663" s="103">
        <v>1</v>
      </c>
      <c r="E1663" s="125" t="s">
        <v>7</v>
      </c>
      <c r="F1663" s="99">
        <f t="shared" si="70"/>
        <v>1993</v>
      </c>
      <c r="G1663" s="122">
        <v>34080</v>
      </c>
      <c r="H1663" s="122"/>
      <c r="I1663" s="111" t="s">
        <v>1368</v>
      </c>
      <c r="J1663" s="95"/>
    </row>
    <row r="1664" spans="1:10" s="60" customFormat="1" ht="12.75" x14ac:dyDescent="0.35">
      <c r="A1664" s="94">
        <v>775</v>
      </c>
      <c r="B1664" s="101" t="s">
        <v>489</v>
      </c>
      <c r="C1664" s="102" t="s">
        <v>490</v>
      </c>
      <c r="D1664" s="103">
        <v>1</v>
      </c>
      <c r="E1664" s="125" t="s">
        <v>894</v>
      </c>
      <c r="F1664" s="99">
        <f t="shared" si="70"/>
        <v>1993</v>
      </c>
      <c r="G1664" s="122">
        <v>34126</v>
      </c>
      <c r="H1664" s="122"/>
      <c r="I1664" s="111" t="s">
        <v>1368</v>
      </c>
      <c r="J1664" s="95"/>
    </row>
    <row r="1665" spans="1:10" s="66" customFormat="1" ht="12.75" x14ac:dyDescent="0.35">
      <c r="A1665" s="94">
        <v>804</v>
      </c>
      <c r="B1665" s="93" t="s">
        <v>505</v>
      </c>
      <c r="C1665" s="88" t="s">
        <v>506</v>
      </c>
      <c r="D1665" s="89">
        <v>1</v>
      </c>
      <c r="E1665" s="90" t="s">
        <v>7</v>
      </c>
      <c r="F1665" s="91">
        <f t="shared" si="70"/>
        <v>1984</v>
      </c>
      <c r="G1665" s="92">
        <v>30787</v>
      </c>
      <c r="H1665" s="92"/>
      <c r="I1665" s="108" t="s">
        <v>1368</v>
      </c>
      <c r="J1665" s="94"/>
    </row>
    <row r="1666" spans="1:10" s="66" customFormat="1" ht="12.75" x14ac:dyDescent="0.35">
      <c r="A1666" s="94">
        <v>805</v>
      </c>
      <c r="B1666" s="127" t="s">
        <v>505</v>
      </c>
      <c r="C1666" s="127" t="s">
        <v>506</v>
      </c>
      <c r="D1666" s="128">
        <v>1</v>
      </c>
      <c r="E1666" s="91" t="s">
        <v>1424</v>
      </c>
      <c r="F1666" s="91">
        <f t="shared" si="70"/>
        <v>1985</v>
      </c>
      <c r="G1666" s="129">
        <v>31284</v>
      </c>
      <c r="H1666" s="129">
        <v>31286</v>
      </c>
      <c r="I1666" s="108" t="s">
        <v>1368</v>
      </c>
      <c r="J1666" s="94" t="s">
        <v>1425</v>
      </c>
    </row>
    <row r="1667" spans="1:10" s="60" customFormat="1" ht="12.75" x14ac:dyDescent="0.35">
      <c r="A1667" s="94">
        <v>811</v>
      </c>
      <c r="B1667" s="101" t="s">
        <v>505</v>
      </c>
      <c r="C1667" s="102" t="s">
        <v>506</v>
      </c>
      <c r="D1667" s="103">
        <v>1</v>
      </c>
      <c r="E1667" s="104" t="s">
        <v>7</v>
      </c>
      <c r="F1667" s="99">
        <f t="shared" si="70"/>
        <v>1988</v>
      </c>
      <c r="G1667" s="105">
        <v>32232</v>
      </c>
      <c r="H1667" s="105"/>
      <c r="I1667" s="107" t="s">
        <v>1368</v>
      </c>
      <c r="J1667" s="95"/>
    </row>
    <row r="1668" spans="1:10" s="11" customFormat="1" ht="12.75" x14ac:dyDescent="0.35">
      <c r="A1668" s="94">
        <v>832</v>
      </c>
      <c r="B1668" s="125" t="s">
        <v>505</v>
      </c>
      <c r="C1668" s="125" t="s">
        <v>506</v>
      </c>
      <c r="D1668" s="130">
        <v>1</v>
      </c>
      <c r="E1668" s="125" t="s">
        <v>411</v>
      </c>
      <c r="F1668" s="131">
        <v>2008</v>
      </c>
      <c r="G1668" s="132" t="s">
        <v>1426</v>
      </c>
      <c r="H1668" s="122"/>
      <c r="I1668" s="107" t="s">
        <v>1368</v>
      </c>
      <c r="J1668" s="95" t="s">
        <v>1427</v>
      </c>
    </row>
    <row r="1669" spans="1:10" s="60" customFormat="1" ht="12.75" x14ac:dyDescent="0.35">
      <c r="A1669" s="94">
        <v>849</v>
      </c>
      <c r="B1669" s="101" t="s">
        <v>540</v>
      </c>
      <c r="C1669" s="102" t="s">
        <v>541</v>
      </c>
      <c r="D1669" s="103">
        <v>1</v>
      </c>
      <c r="E1669" s="125" t="s">
        <v>7</v>
      </c>
      <c r="F1669" s="99">
        <f>YEAR(G1669)</f>
        <v>1987</v>
      </c>
      <c r="G1669" s="132">
        <v>32063</v>
      </c>
      <c r="H1669" s="132">
        <v>32064</v>
      </c>
      <c r="I1669" s="111" t="s">
        <v>1368</v>
      </c>
      <c r="J1669" s="95"/>
    </row>
    <row r="1670" spans="1:10" s="60" customFormat="1" ht="12.75" x14ac:dyDescent="0.35">
      <c r="A1670" s="94">
        <v>891</v>
      </c>
      <c r="B1670" s="101" t="s">
        <v>577</v>
      </c>
      <c r="C1670" s="102" t="s">
        <v>578</v>
      </c>
      <c r="D1670" s="103">
        <v>2</v>
      </c>
      <c r="E1670" s="113" t="s">
        <v>7</v>
      </c>
      <c r="F1670" s="99">
        <f>YEAR(G1670)</f>
        <v>1986</v>
      </c>
      <c r="G1670" s="117">
        <v>31636</v>
      </c>
      <c r="H1670" s="117"/>
      <c r="I1670" s="111" t="s">
        <v>1368</v>
      </c>
      <c r="J1670" s="95"/>
    </row>
    <row r="1671" spans="1:10" s="60" customFormat="1" ht="12.75" x14ac:dyDescent="0.35">
      <c r="A1671" s="94">
        <v>892</v>
      </c>
      <c r="B1671" s="101" t="s">
        <v>577</v>
      </c>
      <c r="C1671" s="102" t="s">
        <v>578</v>
      </c>
      <c r="D1671" s="103">
        <v>1</v>
      </c>
      <c r="E1671" s="113" t="s">
        <v>7</v>
      </c>
      <c r="F1671" s="99">
        <v>1986</v>
      </c>
      <c r="G1671" s="117">
        <v>31648</v>
      </c>
      <c r="H1671" s="117">
        <v>31649</v>
      </c>
      <c r="I1671" s="111" t="s">
        <v>1368</v>
      </c>
      <c r="J1671" s="95"/>
    </row>
    <row r="1672" spans="1:10" s="60" customFormat="1" ht="12.75" x14ac:dyDescent="0.35">
      <c r="A1672" s="95">
        <v>893</v>
      </c>
      <c r="B1672" s="101" t="s">
        <v>577</v>
      </c>
      <c r="C1672" s="102" t="s">
        <v>578</v>
      </c>
      <c r="D1672" s="103">
        <v>1</v>
      </c>
      <c r="E1672" s="113" t="s">
        <v>349</v>
      </c>
      <c r="F1672" s="99">
        <v>1988</v>
      </c>
      <c r="G1672" s="117" t="s">
        <v>1428</v>
      </c>
      <c r="H1672" s="117"/>
      <c r="I1672" s="111" t="s">
        <v>1368</v>
      </c>
      <c r="J1672" s="95" t="s">
        <v>1429</v>
      </c>
    </row>
    <row r="1673" spans="1:10" s="60" customFormat="1" ht="12.75" x14ac:dyDescent="0.35">
      <c r="A1673" s="94">
        <v>898</v>
      </c>
      <c r="B1673" s="101" t="s">
        <v>583</v>
      </c>
      <c r="C1673" s="102" t="s">
        <v>584</v>
      </c>
      <c r="D1673" s="103">
        <v>1</v>
      </c>
      <c r="E1673" s="113" t="s">
        <v>714</v>
      </c>
      <c r="F1673" s="99">
        <f>YEAR(G1673)</f>
        <v>1986</v>
      </c>
      <c r="G1673" s="117">
        <v>31708</v>
      </c>
      <c r="H1673" s="117"/>
      <c r="I1673" s="111" t="s">
        <v>1368</v>
      </c>
      <c r="J1673" s="95"/>
    </row>
    <row r="1674" spans="1:10" s="60" customFormat="1" ht="12.75" x14ac:dyDescent="0.35">
      <c r="A1674" s="95">
        <v>899</v>
      </c>
      <c r="B1674" s="101" t="s">
        <v>583</v>
      </c>
      <c r="C1674" s="102" t="s">
        <v>584</v>
      </c>
      <c r="D1674" s="103">
        <v>1</v>
      </c>
      <c r="E1674" s="113" t="s">
        <v>1430</v>
      </c>
      <c r="F1674" s="99">
        <f>YEAR(G1674)</f>
        <v>1990</v>
      </c>
      <c r="G1674" s="117">
        <v>32932</v>
      </c>
      <c r="H1674" s="117"/>
      <c r="I1674" s="111" t="s">
        <v>1368</v>
      </c>
      <c r="J1674" s="95"/>
    </row>
    <row r="1675" spans="1:10" s="11" customFormat="1" x14ac:dyDescent="0.4">
      <c r="A1675" s="94">
        <v>900</v>
      </c>
      <c r="B1675" s="110" t="s">
        <v>1431</v>
      </c>
      <c r="C1675" s="96" t="s">
        <v>1432</v>
      </c>
      <c r="D1675" s="98">
        <v>1</v>
      </c>
      <c r="E1675" s="111" t="s">
        <v>1433</v>
      </c>
      <c r="F1675" s="99">
        <v>1987</v>
      </c>
      <c r="G1675" s="133" t="s">
        <v>1434</v>
      </c>
      <c r="H1675" s="99" t="s">
        <v>1435</v>
      </c>
      <c r="I1675" s="111" t="s">
        <v>1368</v>
      </c>
    </row>
    <row r="1676" spans="1:10" s="60" customFormat="1" ht="12.75" x14ac:dyDescent="0.35">
      <c r="A1676" s="94">
        <v>913</v>
      </c>
      <c r="B1676" s="101" t="s">
        <v>599</v>
      </c>
      <c r="C1676" s="102" t="s">
        <v>600</v>
      </c>
      <c r="D1676" s="103">
        <v>1</v>
      </c>
      <c r="E1676" s="190" t="s">
        <v>1436</v>
      </c>
      <c r="F1676" s="99">
        <f>YEAR(G1676)</f>
        <v>1987</v>
      </c>
      <c r="G1676" s="105">
        <v>31887</v>
      </c>
      <c r="H1676" s="105"/>
      <c r="I1676" s="107" t="s">
        <v>1368</v>
      </c>
      <c r="J1676" s="95" t="s">
        <v>1437</v>
      </c>
    </row>
    <row r="1677" spans="1:10" s="60" customFormat="1" ht="12.75" x14ac:dyDescent="0.35">
      <c r="A1677" s="94">
        <v>915</v>
      </c>
      <c r="B1677" s="101" t="s">
        <v>599</v>
      </c>
      <c r="C1677" s="102" t="s">
        <v>600</v>
      </c>
      <c r="D1677" s="103">
        <v>2</v>
      </c>
      <c r="E1677" s="190" t="s">
        <v>28</v>
      </c>
      <c r="F1677" s="99">
        <f>YEAR(G1677)</f>
        <v>1988</v>
      </c>
      <c r="G1677" s="105">
        <v>32249</v>
      </c>
      <c r="H1677" s="105"/>
      <c r="I1677" s="107" t="s">
        <v>1368</v>
      </c>
      <c r="J1677" s="95"/>
    </row>
    <row r="1678" spans="1:10" s="60" customFormat="1" ht="12.75" x14ac:dyDescent="0.35">
      <c r="A1678" s="94">
        <v>916</v>
      </c>
      <c r="B1678" s="101" t="s">
        <v>599</v>
      </c>
      <c r="C1678" s="102" t="s">
        <v>600</v>
      </c>
      <c r="D1678" s="103">
        <v>1</v>
      </c>
      <c r="E1678" s="190" t="s">
        <v>28</v>
      </c>
      <c r="F1678" s="99">
        <f>YEAR(G1678)</f>
        <v>1988</v>
      </c>
      <c r="G1678" s="105">
        <v>32262</v>
      </c>
      <c r="H1678" s="105"/>
      <c r="I1678" s="107" t="s">
        <v>1368</v>
      </c>
      <c r="J1678" s="95"/>
    </row>
    <row r="1679" spans="1:10" s="60" customFormat="1" ht="12.75" x14ac:dyDescent="0.35">
      <c r="A1679" s="95">
        <v>917</v>
      </c>
      <c r="B1679" s="101" t="s">
        <v>599</v>
      </c>
      <c r="C1679" s="102" t="s">
        <v>600</v>
      </c>
      <c r="D1679" s="103">
        <v>1</v>
      </c>
      <c r="E1679" s="190" t="s">
        <v>28</v>
      </c>
      <c r="F1679" s="99">
        <v>1988</v>
      </c>
      <c r="G1679" s="105" t="s">
        <v>1438</v>
      </c>
      <c r="H1679" s="105"/>
      <c r="I1679" s="107" t="s">
        <v>1368</v>
      </c>
      <c r="J1679" s="95"/>
    </row>
    <row r="1680" spans="1:10" s="60" customFormat="1" ht="12.75" x14ac:dyDescent="0.35">
      <c r="A1680" s="94">
        <v>918</v>
      </c>
      <c r="B1680" s="101" t="s">
        <v>599</v>
      </c>
      <c r="C1680" s="102" t="s">
        <v>600</v>
      </c>
      <c r="D1680" s="103">
        <v>1</v>
      </c>
      <c r="E1680" s="190" t="s">
        <v>28</v>
      </c>
      <c r="F1680" s="99">
        <f t="shared" ref="F1680:F1724" si="71">YEAR(G1680)</f>
        <v>1988</v>
      </c>
      <c r="G1680" s="105">
        <v>32425</v>
      </c>
      <c r="H1680" s="105"/>
      <c r="I1680" s="107" t="s">
        <v>1368</v>
      </c>
      <c r="J1680" s="95"/>
    </row>
    <row r="1681" spans="1:10" s="60" customFormat="1" ht="12.75" x14ac:dyDescent="0.35">
      <c r="A1681" s="95">
        <v>920</v>
      </c>
      <c r="B1681" s="101" t="s">
        <v>599</v>
      </c>
      <c r="C1681" s="102" t="s">
        <v>600</v>
      </c>
      <c r="D1681" s="103">
        <v>1</v>
      </c>
      <c r="E1681" s="190" t="s">
        <v>28</v>
      </c>
      <c r="F1681" s="99">
        <f t="shared" si="71"/>
        <v>1989</v>
      </c>
      <c r="G1681" s="105">
        <v>32639</v>
      </c>
      <c r="H1681" s="105"/>
      <c r="I1681" s="107" t="s">
        <v>1368</v>
      </c>
      <c r="J1681" s="95"/>
    </row>
    <row r="1682" spans="1:10" s="66" customFormat="1" ht="12.75" x14ac:dyDescent="0.35">
      <c r="A1682" s="94">
        <v>942</v>
      </c>
      <c r="B1682" s="93" t="s">
        <v>619</v>
      </c>
      <c r="C1682" s="88" t="s">
        <v>620</v>
      </c>
      <c r="D1682" s="89">
        <v>2</v>
      </c>
      <c r="E1682" s="90" t="s">
        <v>260</v>
      </c>
      <c r="F1682" s="99">
        <f t="shared" si="71"/>
        <v>1984</v>
      </c>
      <c r="G1682" s="124">
        <v>30857</v>
      </c>
      <c r="H1682" s="124"/>
      <c r="I1682" s="108" t="s">
        <v>1368</v>
      </c>
      <c r="J1682" s="94"/>
    </row>
    <row r="1683" spans="1:10" s="66" customFormat="1" ht="12.75" x14ac:dyDescent="0.35">
      <c r="A1683" s="94">
        <v>943</v>
      </c>
      <c r="B1683" s="93" t="s">
        <v>619</v>
      </c>
      <c r="C1683" s="88" t="s">
        <v>620</v>
      </c>
      <c r="D1683" s="89">
        <v>3</v>
      </c>
      <c r="E1683" s="90" t="s">
        <v>28</v>
      </c>
      <c r="F1683" s="99">
        <f t="shared" si="71"/>
        <v>1985</v>
      </c>
      <c r="G1683" s="124">
        <v>31187</v>
      </c>
      <c r="H1683" s="124"/>
      <c r="I1683" s="108" t="s">
        <v>1368</v>
      </c>
      <c r="J1683" s="94"/>
    </row>
    <row r="1684" spans="1:10" s="60" customFormat="1" ht="12.75" x14ac:dyDescent="0.35">
      <c r="A1684" s="95">
        <v>944</v>
      </c>
      <c r="B1684" s="101" t="s">
        <v>619</v>
      </c>
      <c r="C1684" s="102" t="s">
        <v>620</v>
      </c>
      <c r="D1684" s="103">
        <v>1</v>
      </c>
      <c r="E1684" s="113" t="s">
        <v>28</v>
      </c>
      <c r="F1684" s="99">
        <f t="shared" si="71"/>
        <v>1988</v>
      </c>
      <c r="G1684" s="122">
        <v>32252</v>
      </c>
      <c r="H1684" s="122"/>
      <c r="I1684" s="107" t="s">
        <v>1368</v>
      </c>
      <c r="J1684" s="95"/>
    </row>
    <row r="1685" spans="1:10" s="60" customFormat="1" ht="12.75" x14ac:dyDescent="0.35">
      <c r="A1685" s="94">
        <v>945</v>
      </c>
      <c r="B1685" s="101" t="s">
        <v>619</v>
      </c>
      <c r="C1685" s="102" t="s">
        <v>620</v>
      </c>
      <c r="D1685" s="103">
        <v>2</v>
      </c>
      <c r="E1685" s="113" t="s">
        <v>28</v>
      </c>
      <c r="F1685" s="99">
        <f t="shared" si="71"/>
        <v>1988</v>
      </c>
      <c r="G1685" s="122">
        <v>32369</v>
      </c>
      <c r="H1685" s="122"/>
      <c r="I1685" s="107" t="s">
        <v>1368</v>
      </c>
      <c r="J1685" s="95"/>
    </row>
    <row r="1686" spans="1:10" s="60" customFormat="1" ht="12.75" x14ac:dyDescent="0.35">
      <c r="A1686" s="94">
        <v>946</v>
      </c>
      <c r="B1686" s="101" t="s">
        <v>619</v>
      </c>
      <c r="C1686" s="102" t="s">
        <v>620</v>
      </c>
      <c r="D1686" s="103">
        <v>2</v>
      </c>
      <c r="E1686" s="113" t="s">
        <v>4</v>
      </c>
      <c r="F1686" s="99">
        <f t="shared" si="71"/>
        <v>1989</v>
      </c>
      <c r="G1686" s="122">
        <v>32699</v>
      </c>
      <c r="H1686" s="122"/>
      <c r="I1686" s="107" t="s">
        <v>1368</v>
      </c>
      <c r="J1686" s="95"/>
    </row>
    <row r="1687" spans="1:10" s="60" customFormat="1" ht="12.75" x14ac:dyDescent="0.35">
      <c r="A1687" s="95">
        <v>947</v>
      </c>
      <c r="B1687" s="101" t="s">
        <v>619</v>
      </c>
      <c r="C1687" s="102" t="s">
        <v>620</v>
      </c>
      <c r="D1687" s="103">
        <v>1</v>
      </c>
      <c r="E1687" s="113" t="s">
        <v>28</v>
      </c>
      <c r="F1687" s="99">
        <f t="shared" si="71"/>
        <v>1989</v>
      </c>
      <c r="G1687" s="122">
        <v>32747</v>
      </c>
      <c r="H1687" s="122"/>
      <c r="I1687" s="107" t="s">
        <v>1368</v>
      </c>
      <c r="J1687" s="95"/>
    </row>
    <row r="1688" spans="1:10" s="60" customFormat="1" ht="12.75" x14ac:dyDescent="0.35">
      <c r="A1688" s="94">
        <v>948</v>
      </c>
      <c r="B1688" s="101" t="s">
        <v>619</v>
      </c>
      <c r="C1688" s="102" t="s">
        <v>620</v>
      </c>
      <c r="D1688" s="103">
        <v>1</v>
      </c>
      <c r="E1688" s="113" t="s">
        <v>4</v>
      </c>
      <c r="F1688" s="99">
        <f t="shared" si="71"/>
        <v>1989</v>
      </c>
      <c r="G1688" s="122">
        <v>32764</v>
      </c>
      <c r="H1688" s="122"/>
      <c r="I1688" s="107" t="s">
        <v>1368</v>
      </c>
      <c r="J1688" s="95"/>
    </row>
    <row r="1689" spans="1:10" s="60" customFormat="1" ht="12.75" x14ac:dyDescent="0.35">
      <c r="A1689" s="94">
        <v>949</v>
      </c>
      <c r="B1689" s="101" t="s">
        <v>619</v>
      </c>
      <c r="C1689" s="102" t="s">
        <v>620</v>
      </c>
      <c r="D1689" s="103">
        <v>1</v>
      </c>
      <c r="E1689" s="113" t="s">
        <v>28</v>
      </c>
      <c r="F1689" s="99">
        <f t="shared" si="71"/>
        <v>1989</v>
      </c>
      <c r="G1689" s="122">
        <v>32780</v>
      </c>
      <c r="H1689" s="122"/>
      <c r="I1689" s="107" t="s">
        <v>1368</v>
      </c>
      <c r="J1689" s="95"/>
    </row>
    <row r="1690" spans="1:10" s="60" customFormat="1" ht="12.75" x14ac:dyDescent="0.35">
      <c r="A1690" s="95">
        <v>950</v>
      </c>
      <c r="B1690" s="101" t="s">
        <v>619</v>
      </c>
      <c r="C1690" s="102" t="s">
        <v>620</v>
      </c>
      <c r="D1690" s="103">
        <v>1</v>
      </c>
      <c r="E1690" s="113" t="s">
        <v>28</v>
      </c>
      <c r="F1690" s="99">
        <f t="shared" si="71"/>
        <v>1991</v>
      </c>
      <c r="G1690" s="122">
        <v>33378</v>
      </c>
      <c r="H1690" s="122"/>
      <c r="I1690" s="107" t="s">
        <v>1368</v>
      </c>
      <c r="J1690" s="95"/>
    </row>
    <row r="1691" spans="1:10" s="60" customFormat="1" ht="12.75" x14ac:dyDescent="0.35">
      <c r="A1691" s="94">
        <v>951</v>
      </c>
      <c r="B1691" s="101" t="s">
        <v>619</v>
      </c>
      <c r="C1691" s="102" t="s">
        <v>620</v>
      </c>
      <c r="D1691" s="103">
        <v>7</v>
      </c>
      <c r="E1691" s="121" t="s">
        <v>262</v>
      </c>
      <c r="F1691" s="99">
        <f t="shared" si="71"/>
        <v>1991</v>
      </c>
      <c r="G1691" s="122">
        <v>33444</v>
      </c>
      <c r="H1691" s="122"/>
      <c r="I1691" s="107" t="s">
        <v>1368</v>
      </c>
      <c r="J1691" s="95"/>
    </row>
    <row r="1692" spans="1:10" s="60" customFormat="1" ht="12.75" x14ac:dyDescent="0.35">
      <c r="A1692" s="94">
        <v>952</v>
      </c>
      <c r="B1692" s="101" t="s">
        <v>619</v>
      </c>
      <c r="C1692" s="102" t="s">
        <v>620</v>
      </c>
      <c r="D1692" s="103">
        <v>1</v>
      </c>
      <c r="E1692" s="121" t="s">
        <v>4</v>
      </c>
      <c r="F1692" s="99">
        <f t="shared" si="71"/>
        <v>1992</v>
      </c>
      <c r="G1692" s="122">
        <v>33850</v>
      </c>
      <c r="H1692" s="122"/>
      <c r="I1692" s="107" t="s">
        <v>1368</v>
      </c>
      <c r="J1692" s="95"/>
    </row>
    <row r="1693" spans="1:10" s="60" customFormat="1" ht="12.75" x14ac:dyDescent="0.35">
      <c r="A1693" s="95">
        <v>953</v>
      </c>
      <c r="B1693" s="101" t="s">
        <v>619</v>
      </c>
      <c r="C1693" s="102" t="s">
        <v>620</v>
      </c>
      <c r="D1693" s="103">
        <v>1</v>
      </c>
      <c r="E1693" s="113" t="s">
        <v>1439</v>
      </c>
      <c r="F1693" s="99">
        <f t="shared" si="71"/>
        <v>1992</v>
      </c>
      <c r="G1693" s="122">
        <v>33858</v>
      </c>
      <c r="H1693" s="122"/>
      <c r="I1693" s="107" t="s">
        <v>1368</v>
      </c>
      <c r="J1693" s="95"/>
    </row>
    <row r="1694" spans="1:10" s="60" customFormat="1" ht="12.75" x14ac:dyDescent="0.35">
      <c r="A1694" s="94">
        <v>954</v>
      </c>
      <c r="B1694" s="101" t="s">
        <v>619</v>
      </c>
      <c r="C1694" s="102" t="s">
        <v>620</v>
      </c>
      <c r="D1694" s="103">
        <v>1</v>
      </c>
      <c r="E1694" s="113" t="s">
        <v>28</v>
      </c>
      <c r="F1694" s="99">
        <f t="shared" si="71"/>
        <v>1993</v>
      </c>
      <c r="G1694" s="122">
        <v>34074</v>
      </c>
      <c r="H1694" s="122"/>
      <c r="I1694" s="107" t="s">
        <v>1368</v>
      </c>
      <c r="J1694" s="95"/>
    </row>
    <row r="1695" spans="1:10" s="60" customFormat="1" ht="12.75" x14ac:dyDescent="0.35">
      <c r="A1695" s="94">
        <v>955</v>
      </c>
      <c r="B1695" s="101" t="s">
        <v>619</v>
      </c>
      <c r="C1695" s="102" t="s">
        <v>620</v>
      </c>
      <c r="D1695" s="103">
        <v>1</v>
      </c>
      <c r="E1695" s="113" t="s">
        <v>28</v>
      </c>
      <c r="F1695" s="99">
        <f t="shared" si="71"/>
        <v>1993</v>
      </c>
      <c r="G1695" s="122">
        <v>34096</v>
      </c>
      <c r="H1695" s="122"/>
      <c r="I1695" s="107" t="s">
        <v>1368</v>
      </c>
      <c r="J1695" s="95"/>
    </row>
    <row r="1696" spans="1:10" s="60" customFormat="1" ht="12.75" x14ac:dyDescent="0.35">
      <c r="A1696" s="95">
        <v>956</v>
      </c>
      <c r="B1696" s="101" t="s">
        <v>619</v>
      </c>
      <c r="C1696" s="102" t="s">
        <v>620</v>
      </c>
      <c r="D1696" s="103">
        <v>1</v>
      </c>
      <c r="E1696" s="113" t="s">
        <v>383</v>
      </c>
      <c r="F1696" s="99">
        <f t="shared" si="71"/>
        <v>1993</v>
      </c>
      <c r="G1696" s="122">
        <v>34188</v>
      </c>
      <c r="H1696" s="122"/>
      <c r="I1696" s="107" t="s">
        <v>1368</v>
      </c>
      <c r="J1696" s="95"/>
    </row>
    <row r="1697" spans="1:10" s="11" customFormat="1" ht="12.75" x14ac:dyDescent="0.35">
      <c r="A1697" s="94">
        <v>964</v>
      </c>
      <c r="B1697" s="119" t="s">
        <v>619</v>
      </c>
      <c r="C1697" s="119" t="s">
        <v>620</v>
      </c>
      <c r="D1697" s="135">
        <v>2</v>
      </c>
      <c r="E1697" s="119" t="s">
        <v>4</v>
      </c>
      <c r="F1697" s="99">
        <f t="shared" si="71"/>
        <v>2002</v>
      </c>
      <c r="G1697" s="136">
        <v>37427</v>
      </c>
      <c r="H1697" s="137"/>
      <c r="I1697" s="119" t="s">
        <v>1368</v>
      </c>
      <c r="J1697" s="95"/>
    </row>
    <row r="1698" spans="1:10" s="66" customFormat="1" ht="12.75" x14ac:dyDescent="0.35">
      <c r="A1698" s="94">
        <v>984</v>
      </c>
      <c r="B1698" s="93" t="s">
        <v>639</v>
      </c>
      <c r="C1698" s="88" t="s">
        <v>640</v>
      </c>
      <c r="D1698" s="89">
        <v>2</v>
      </c>
      <c r="E1698" s="90" t="s">
        <v>357</v>
      </c>
      <c r="F1698" s="91">
        <f t="shared" si="71"/>
        <v>1980</v>
      </c>
      <c r="G1698" s="92">
        <v>29226</v>
      </c>
      <c r="H1698" s="92"/>
      <c r="I1698" s="108" t="s">
        <v>1368</v>
      </c>
      <c r="J1698" s="94"/>
    </row>
    <row r="1699" spans="1:10" s="66" customFormat="1" ht="12.75" x14ac:dyDescent="0.35">
      <c r="A1699" s="94">
        <v>987</v>
      </c>
      <c r="B1699" s="93" t="s">
        <v>639</v>
      </c>
      <c r="C1699" s="88" t="s">
        <v>640</v>
      </c>
      <c r="D1699" s="89">
        <v>1</v>
      </c>
      <c r="E1699" s="90" t="s">
        <v>7</v>
      </c>
      <c r="F1699" s="91">
        <f t="shared" si="71"/>
        <v>1983</v>
      </c>
      <c r="G1699" s="92">
        <v>30612</v>
      </c>
      <c r="H1699" s="92"/>
      <c r="I1699" s="108" t="s">
        <v>1368</v>
      </c>
      <c r="J1699" s="94"/>
    </row>
    <row r="1700" spans="1:10" s="66" customFormat="1" ht="12.75" x14ac:dyDescent="0.35">
      <c r="A1700" s="94">
        <v>994</v>
      </c>
      <c r="B1700" s="93" t="s">
        <v>639</v>
      </c>
      <c r="C1700" s="88" t="s">
        <v>640</v>
      </c>
      <c r="D1700" s="89">
        <v>1</v>
      </c>
      <c r="E1700" s="90" t="s">
        <v>1440</v>
      </c>
      <c r="F1700" s="91">
        <f t="shared" si="71"/>
        <v>1984</v>
      </c>
      <c r="G1700" s="92">
        <v>30822</v>
      </c>
      <c r="H1700" s="92"/>
      <c r="I1700" s="108" t="s">
        <v>1368</v>
      </c>
      <c r="J1700" s="94"/>
    </row>
    <row r="1701" spans="1:10" s="60" customFormat="1" ht="12.75" x14ac:dyDescent="0.35">
      <c r="A1701" s="95">
        <v>998</v>
      </c>
      <c r="B1701" s="101" t="s">
        <v>639</v>
      </c>
      <c r="C1701" s="102" t="s">
        <v>640</v>
      </c>
      <c r="D1701" s="103">
        <v>1</v>
      </c>
      <c r="E1701" s="104" t="s">
        <v>7</v>
      </c>
      <c r="F1701" s="99">
        <f t="shared" si="71"/>
        <v>1986</v>
      </c>
      <c r="G1701" s="105">
        <v>31629</v>
      </c>
      <c r="H1701" s="105"/>
      <c r="I1701" s="107" t="s">
        <v>1368</v>
      </c>
      <c r="J1701" s="95"/>
    </row>
    <row r="1702" spans="1:10" s="60" customFormat="1" ht="12.75" x14ac:dyDescent="0.35">
      <c r="A1702" s="94">
        <v>999</v>
      </c>
      <c r="B1702" s="101" t="s">
        <v>639</v>
      </c>
      <c r="C1702" s="102" t="s">
        <v>640</v>
      </c>
      <c r="D1702" s="103">
        <v>1</v>
      </c>
      <c r="E1702" s="104" t="s">
        <v>7</v>
      </c>
      <c r="F1702" s="99">
        <f t="shared" si="71"/>
        <v>1987</v>
      </c>
      <c r="G1702" s="105">
        <v>31792</v>
      </c>
      <c r="H1702" s="105"/>
      <c r="I1702" s="107" t="s">
        <v>1368</v>
      </c>
      <c r="J1702" s="95"/>
    </row>
    <row r="1703" spans="1:10" s="60" customFormat="1" ht="12.75" x14ac:dyDescent="0.35">
      <c r="A1703" s="94">
        <v>1000</v>
      </c>
      <c r="B1703" s="101" t="s">
        <v>639</v>
      </c>
      <c r="C1703" s="102" t="s">
        <v>640</v>
      </c>
      <c r="D1703" s="103">
        <v>1</v>
      </c>
      <c r="E1703" s="104" t="s">
        <v>7</v>
      </c>
      <c r="F1703" s="99">
        <f t="shared" si="71"/>
        <v>1987</v>
      </c>
      <c r="G1703" s="105">
        <v>32006</v>
      </c>
      <c r="H1703" s="105"/>
      <c r="I1703" s="107" t="s">
        <v>1368</v>
      </c>
      <c r="J1703" s="95"/>
    </row>
    <row r="1704" spans="1:10" s="60" customFormat="1" ht="12.75" x14ac:dyDescent="0.35">
      <c r="A1704" s="95">
        <v>1004</v>
      </c>
      <c r="B1704" s="101" t="s">
        <v>639</v>
      </c>
      <c r="C1704" s="102" t="s">
        <v>640</v>
      </c>
      <c r="D1704" s="103">
        <v>1</v>
      </c>
      <c r="E1704" s="104" t="s">
        <v>7</v>
      </c>
      <c r="F1704" s="99">
        <f t="shared" si="71"/>
        <v>1988</v>
      </c>
      <c r="G1704" s="105">
        <v>32222</v>
      </c>
      <c r="H1704" s="105"/>
      <c r="I1704" s="107" t="s">
        <v>1368</v>
      </c>
      <c r="J1704" s="95"/>
    </row>
    <row r="1705" spans="1:10" s="60" customFormat="1" ht="12.75" x14ac:dyDescent="0.35">
      <c r="A1705" s="94">
        <v>1006</v>
      </c>
      <c r="B1705" s="101" t="s">
        <v>639</v>
      </c>
      <c r="C1705" s="102" t="s">
        <v>640</v>
      </c>
      <c r="D1705" s="103">
        <v>1</v>
      </c>
      <c r="E1705" s="104" t="s">
        <v>7</v>
      </c>
      <c r="F1705" s="99">
        <f t="shared" si="71"/>
        <v>1989</v>
      </c>
      <c r="G1705" s="105">
        <v>32733</v>
      </c>
      <c r="H1705" s="105"/>
      <c r="I1705" s="107" t="s">
        <v>1368</v>
      </c>
      <c r="J1705" s="95">
        <v>1</v>
      </c>
    </row>
    <row r="1706" spans="1:10" s="60" customFormat="1" ht="12.75" x14ac:dyDescent="0.35">
      <c r="A1706" s="94">
        <v>1008</v>
      </c>
      <c r="B1706" s="101" t="s">
        <v>639</v>
      </c>
      <c r="C1706" s="102" t="s">
        <v>640</v>
      </c>
      <c r="D1706" s="103">
        <v>1</v>
      </c>
      <c r="E1706" s="104" t="s">
        <v>7</v>
      </c>
      <c r="F1706" s="99">
        <f t="shared" si="71"/>
        <v>1990</v>
      </c>
      <c r="G1706" s="117">
        <v>32896</v>
      </c>
      <c r="H1706" s="117"/>
      <c r="I1706" s="107" t="s">
        <v>1368</v>
      </c>
      <c r="J1706" s="95"/>
    </row>
    <row r="1707" spans="1:10" s="60" customFormat="1" ht="12.75" x14ac:dyDescent="0.35">
      <c r="A1707" s="94">
        <v>1009</v>
      </c>
      <c r="B1707" s="101" t="s">
        <v>639</v>
      </c>
      <c r="C1707" s="102" t="s">
        <v>640</v>
      </c>
      <c r="D1707" s="103">
        <v>1</v>
      </c>
      <c r="E1707" s="104" t="s">
        <v>7</v>
      </c>
      <c r="F1707" s="99">
        <f t="shared" si="71"/>
        <v>1990</v>
      </c>
      <c r="G1707" s="105">
        <v>32913</v>
      </c>
      <c r="H1707" s="105"/>
      <c r="I1707" s="107" t="s">
        <v>1368</v>
      </c>
      <c r="J1707" s="95"/>
    </row>
    <row r="1708" spans="1:10" s="60" customFormat="1" ht="12.75" x14ac:dyDescent="0.35">
      <c r="A1708" s="95">
        <v>1010</v>
      </c>
      <c r="B1708" s="101" t="s">
        <v>639</v>
      </c>
      <c r="C1708" s="102" t="s">
        <v>640</v>
      </c>
      <c r="D1708" s="103">
        <v>1</v>
      </c>
      <c r="E1708" s="104" t="s">
        <v>7</v>
      </c>
      <c r="F1708" s="99">
        <f t="shared" si="71"/>
        <v>1990</v>
      </c>
      <c r="G1708" s="105">
        <v>32931</v>
      </c>
      <c r="H1708" s="105"/>
      <c r="I1708" s="107" t="s">
        <v>1368</v>
      </c>
      <c r="J1708" s="95"/>
    </row>
    <row r="1709" spans="1:10" s="60" customFormat="1" ht="12.75" x14ac:dyDescent="0.35">
      <c r="A1709" s="95">
        <v>1013</v>
      </c>
      <c r="B1709" s="101" t="s">
        <v>639</v>
      </c>
      <c r="C1709" s="102" t="s">
        <v>640</v>
      </c>
      <c r="D1709" s="103">
        <v>1</v>
      </c>
      <c r="E1709" s="104" t="s">
        <v>7</v>
      </c>
      <c r="F1709" s="99">
        <f t="shared" si="71"/>
        <v>1991</v>
      </c>
      <c r="G1709" s="105">
        <v>33548</v>
      </c>
      <c r="H1709" s="105"/>
      <c r="I1709" s="107" t="s">
        <v>1368</v>
      </c>
      <c r="J1709" s="95"/>
    </row>
    <row r="1710" spans="1:10" s="60" customFormat="1" ht="12.75" x14ac:dyDescent="0.35">
      <c r="A1710" s="94">
        <v>1014</v>
      </c>
      <c r="B1710" s="101" t="s">
        <v>639</v>
      </c>
      <c r="C1710" s="102" t="s">
        <v>640</v>
      </c>
      <c r="D1710" s="103">
        <v>1</v>
      </c>
      <c r="E1710" s="104" t="s">
        <v>7</v>
      </c>
      <c r="F1710" s="99">
        <f t="shared" si="71"/>
        <v>1991</v>
      </c>
      <c r="G1710" s="105">
        <v>33591</v>
      </c>
      <c r="H1710" s="105"/>
      <c r="I1710" s="107" t="s">
        <v>1368</v>
      </c>
      <c r="J1710" s="95"/>
    </row>
    <row r="1711" spans="1:10" s="60" customFormat="1" ht="12.75" x14ac:dyDescent="0.35">
      <c r="A1711" s="94">
        <v>1015</v>
      </c>
      <c r="B1711" s="101" t="s">
        <v>639</v>
      </c>
      <c r="C1711" s="102" t="s">
        <v>640</v>
      </c>
      <c r="D1711" s="103">
        <v>1</v>
      </c>
      <c r="E1711" s="104" t="s">
        <v>7</v>
      </c>
      <c r="F1711" s="99">
        <f t="shared" si="71"/>
        <v>1992</v>
      </c>
      <c r="G1711" s="105">
        <v>33825</v>
      </c>
      <c r="H1711" s="105"/>
      <c r="I1711" s="107" t="s">
        <v>1368</v>
      </c>
      <c r="J1711" s="95"/>
    </row>
    <row r="1712" spans="1:10" s="60" customFormat="1" ht="12.75" x14ac:dyDescent="0.35">
      <c r="A1712" s="95">
        <v>1016</v>
      </c>
      <c r="B1712" s="101" t="s">
        <v>639</v>
      </c>
      <c r="C1712" s="102" t="s">
        <v>640</v>
      </c>
      <c r="D1712" s="103">
        <v>2</v>
      </c>
      <c r="E1712" s="104" t="s">
        <v>7</v>
      </c>
      <c r="F1712" s="99">
        <f t="shared" si="71"/>
        <v>1993</v>
      </c>
      <c r="G1712" s="105">
        <v>33993</v>
      </c>
      <c r="H1712" s="105"/>
      <c r="I1712" s="107" t="s">
        <v>1368</v>
      </c>
      <c r="J1712" s="95"/>
    </row>
    <row r="1713" spans="1:11" s="60" customFormat="1" ht="12.75" x14ac:dyDescent="0.35">
      <c r="A1713" s="94">
        <v>1018</v>
      </c>
      <c r="B1713" s="101" t="s">
        <v>639</v>
      </c>
      <c r="C1713" s="102" t="s">
        <v>640</v>
      </c>
      <c r="D1713" s="103">
        <v>1</v>
      </c>
      <c r="E1713" s="104" t="s">
        <v>7</v>
      </c>
      <c r="F1713" s="99">
        <f t="shared" si="71"/>
        <v>1993</v>
      </c>
      <c r="G1713" s="105">
        <v>34080</v>
      </c>
      <c r="H1713" s="105"/>
      <c r="I1713" s="107" t="s">
        <v>1368</v>
      </c>
      <c r="J1713" s="95"/>
    </row>
    <row r="1714" spans="1:11" s="66" customFormat="1" x14ac:dyDescent="0.35">
      <c r="A1714" s="94">
        <v>1093</v>
      </c>
      <c r="B1714" s="87" t="s">
        <v>694</v>
      </c>
      <c r="C1714" s="88" t="s">
        <v>695</v>
      </c>
      <c r="D1714" s="89">
        <v>1</v>
      </c>
      <c r="E1714" s="90" t="s">
        <v>7</v>
      </c>
      <c r="F1714" s="91">
        <f t="shared" si="71"/>
        <v>1985</v>
      </c>
      <c r="G1714" s="129">
        <v>31063</v>
      </c>
      <c r="H1714" s="92">
        <v>31094</v>
      </c>
      <c r="I1714" s="91" t="s">
        <v>1368</v>
      </c>
      <c r="J1714" s="94"/>
    </row>
    <row r="1715" spans="1:11" s="60" customFormat="1" ht="12.75" x14ac:dyDescent="0.35">
      <c r="A1715" s="95">
        <v>1094</v>
      </c>
      <c r="B1715" s="101" t="s">
        <v>694</v>
      </c>
      <c r="C1715" s="102" t="s">
        <v>695</v>
      </c>
      <c r="D1715" s="103">
        <v>1</v>
      </c>
      <c r="E1715" s="113" t="s">
        <v>7</v>
      </c>
      <c r="F1715" s="99">
        <f t="shared" si="71"/>
        <v>1986</v>
      </c>
      <c r="G1715" s="133">
        <v>31466</v>
      </c>
      <c r="H1715" s="117">
        <v>31469</v>
      </c>
      <c r="I1715" s="111" t="s">
        <v>1368</v>
      </c>
      <c r="J1715" s="95"/>
    </row>
    <row r="1716" spans="1:11" s="60" customFormat="1" ht="12.75" x14ac:dyDescent="0.35">
      <c r="A1716" s="94">
        <v>1095</v>
      </c>
      <c r="B1716" s="101" t="s">
        <v>694</v>
      </c>
      <c r="C1716" s="102" t="s">
        <v>695</v>
      </c>
      <c r="D1716" s="103">
        <v>1</v>
      </c>
      <c r="E1716" s="113" t="s">
        <v>1441</v>
      </c>
      <c r="F1716" s="99">
        <f t="shared" si="71"/>
        <v>1990</v>
      </c>
      <c r="G1716" s="133">
        <v>32891</v>
      </c>
      <c r="H1716" s="117">
        <v>32901</v>
      </c>
      <c r="I1716" s="111" t="s">
        <v>1368</v>
      </c>
      <c r="J1716" s="95"/>
    </row>
    <row r="1717" spans="1:11" s="60" customFormat="1" ht="12.75" x14ac:dyDescent="0.35">
      <c r="A1717" s="94">
        <v>1096</v>
      </c>
      <c r="B1717" s="101" t="s">
        <v>694</v>
      </c>
      <c r="C1717" s="102" t="s">
        <v>695</v>
      </c>
      <c r="D1717" s="103">
        <v>1</v>
      </c>
      <c r="E1717" s="113" t="s">
        <v>7</v>
      </c>
      <c r="F1717" s="99">
        <f t="shared" si="71"/>
        <v>1992</v>
      </c>
      <c r="G1717" s="133">
        <v>33623</v>
      </c>
      <c r="H1717" s="117"/>
      <c r="I1717" s="111" t="s">
        <v>1368</v>
      </c>
      <c r="J1717" s="95"/>
    </row>
    <row r="1718" spans="1:11" s="60" customFormat="1" ht="12.75" x14ac:dyDescent="0.35">
      <c r="A1718" s="94">
        <v>1098</v>
      </c>
      <c r="B1718" s="101" t="s">
        <v>694</v>
      </c>
      <c r="C1718" s="102" t="s">
        <v>695</v>
      </c>
      <c r="D1718" s="103">
        <v>1</v>
      </c>
      <c r="E1718" s="113" t="s">
        <v>45</v>
      </c>
      <c r="F1718" s="99">
        <f t="shared" si="71"/>
        <v>1994</v>
      </c>
      <c r="G1718" s="133">
        <v>34425</v>
      </c>
      <c r="H1718" s="117"/>
      <c r="I1718" s="111" t="s">
        <v>1368</v>
      </c>
      <c r="J1718" s="95"/>
    </row>
    <row r="1719" spans="1:11" s="60" customFormat="1" ht="12.75" x14ac:dyDescent="0.35">
      <c r="A1719" s="95">
        <v>1118</v>
      </c>
      <c r="B1719" s="101" t="s">
        <v>697</v>
      </c>
      <c r="C1719" s="102" t="s">
        <v>1442</v>
      </c>
      <c r="D1719" s="103">
        <v>1</v>
      </c>
      <c r="E1719" s="113" t="s">
        <v>7</v>
      </c>
      <c r="F1719" s="99">
        <f t="shared" si="71"/>
        <v>1986</v>
      </c>
      <c r="G1719" s="133">
        <v>31466</v>
      </c>
      <c r="H1719" s="117">
        <v>31478</v>
      </c>
      <c r="I1719" s="107" t="s">
        <v>1368</v>
      </c>
      <c r="J1719" s="95"/>
    </row>
    <row r="1720" spans="1:11" s="60" customFormat="1" ht="12.75" x14ac:dyDescent="0.35">
      <c r="A1720" s="95">
        <v>1124</v>
      </c>
      <c r="B1720" s="101" t="s">
        <v>697</v>
      </c>
      <c r="C1720" s="102" t="s">
        <v>1442</v>
      </c>
      <c r="D1720" s="103">
        <v>1</v>
      </c>
      <c r="E1720" s="113" t="s">
        <v>7</v>
      </c>
      <c r="F1720" s="99">
        <f t="shared" si="71"/>
        <v>1991</v>
      </c>
      <c r="G1720" s="133">
        <v>33257</v>
      </c>
      <c r="H1720" s="117"/>
      <c r="I1720" s="107" t="s">
        <v>1368</v>
      </c>
      <c r="J1720" s="111" t="s">
        <v>707</v>
      </c>
    </row>
    <row r="1721" spans="1:11" s="60" customFormat="1" ht="12.75" x14ac:dyDescent="0.35">
      <c r="A1721" s="94">
        <v>1126</v>
      </c>
      <c r="B1721" s="101" t="s">
        <v>697</v>
      </c>
      <c r="C1721" s="102" t="s">
        <v>1442</v>
      </c>
      <c r="D1721" s="103">
        <v>1</v>
      </c>
      <c r="E1721" s="113" t="s">
        <v>7</v>
      </c>
      <c r="F1721" s="99">
        <f t="shared" si="71"/>
        <v>1991</v>
      </c>
      <c r="G1721" s="133">
        <v>33288</v>
      </c>
      <c r="H1721" s="117"/>
      <c r="I1721" s="107" t="s">
        <v>1368</v>
      </c>
      <c r="J1721" s="111" t="s">
        <v>707</v>
      </c>
    </row>
    <row r="1722" spans="1:11" s="60" customFormat="1" ht="12.75" x14ac:dyDescent="0.35">
      <c r="A1722" s="94">
        <v>1128</v>
      </c>
      <c r="B1722" s="101" t="s">
        <v>697</v>
      </c>
      <c r="C1722" s="102" t="s">
        <v>1442</v>
      </c>
      <c r="D1722" s="103">
        <v>1</v>
      </c>
      <c r="E1722" s="113" t="s">
        <v>1443</v>
      </c>
      <c r="F1722" s="99">
        <f t="shared" si="71"/>
        <v>1991</v>
      </c>
      <c r="G1722" s="133">
        <v>33306</v>
      </c>
      <c r="H1722" s="117"/>
      <c r="I1722" s="107" t="s">
        <v>1368</v>
      </c>
      <c r="J1722" s="111" t="s">
        <v>1444</v>
      </c>
    </row>
    <row r="1723" spans="1:11" s="60" customFormat="1" ht="12.75" x14ac:dyDescent="0.35">
      <c r="A1723" s="94">
        <v>1131</v>
      </c>
      <c r="B1723" s="101" t="s">
        <v>697</v>
      </c>
      <c r="C1723" s="102" t="s">
        <v>1442</v>
      </c>
      <c r="D1723" s="103">
        <v>1</v>
      </c>
      <c r="E1723" s="113" t="s">
        <v>7</v>
      </c>
      <c r="F1723" s="99">
        <f t="shared" si="71"/>
        <v>1991</v>
      </c>
      <c r="G1723" s="133">
        <v>33603</v>
      </c>
      <c r="H1723" s="117"/>
      <c r="I1723" s="107" t="s">
        <v>1368</v>
      </c>
      <c r="J1723" s="111" t="s">
        <v>1445</v>
      </c>
    </row>
    <row r="1724" spans="1:11" s="60" customFormat="1" ht="12.75" x14ac:dyDescent="0.35">
      <c r="A1724" s="95">
        <v>1133</v>
      </c>
      <c r="B1724" s="101" t="s">
        <v>697</v>
      </c>
      <c r="C1724" s="102" t="s">
        <v>1442</v>
      </c>
      <c r="D1724" s="103">
        <v>1</v>
      </c>
      <c r="E1724" s="113" t="s">
        <v>7</v>
      </c>
      <c r="F1724" s="99">
        <f t="shared" si="71"/>
        <v>1993</v>
      </c>
      <c r="G1724" s="133">
        <v>33979</v>
      </c>
      <c r="H1724" s="117"/>
      <c r="I1724" s="107" t="s">
        <v>1368</v>
      </c>
      <c r="J1724" s="95"/>
    </row>
    <row r="1725" spans="1:11" s="60" customFormat="1" ht="12.75" x14ac:dyDescent="0.35">
      <c r="A1725" s="94">
        <v>1134</v>
      </c>
      <c r="B1725" s="101" t="s">
        <v>697</v>
      </c>
      <c r="C1725" s="102" t="s">
        <v>1442</v>
      </c>
      <c r="D1725" s="103">
        <v>1</v>
      </c>
      <c r="E1725" s="113" t="s">
        <v>7</v>
      </c>
      <c r="F1725" s="99">
        <v>1993</v>
      </c>
      <c r="G1725" s="133">
        <v>34000</v>
      </c>
      <c r="H1725" s="121"/>
      <c r="I1725" s="107" t="s">
        <v>1368</v>
      </c>
      <c r="J1725" s="95"/>
    </row>
    <row r="1726" spans="1:11" s="138" customFormat="1" ht="12.75" x14ac:dyDescent="0.35">
      <c r="A1726" s="94">
        <v>1161</v>
      </c>
      <c r="B1726" s="119" t="s">
        <v>697</v>
      </c>
      <c r="C1726" s="134" t="s">
        <v>1442</v>
      </c>
      <c r="D1726" s="135">
        <v>1</v>
      </c>
      <c r="E1726" s="119" t="s">
        <v>411</v>
      </c>
      <c r="F1726" s="131">
        <f t="shared" ref="F1726:F1731" si="72">YEAR(G1726)</f>
        <v>2008</v>
      </c>
      <c r="G1726" s="136">
        <v>39494</v>
      </c>
      <c r="H1726" s="137"/>
      <c r="I1726" s="119" t="s">
        <v>1368</v>
      </c>
      <c r="J1726" s="119" t="s">
        <v>1446</v>
      </c>
      <c r="K1726" s="95"/>
    </row>
    <row r="1727" spans="1:11" s="60" customFormat="1" ht="12.75" x14ac:dyDescent="0.35">
      <c r="A1727" s="94">
        <v>1188</v>
      </c>
      <c r="B1727" s="101" t="s">
        <v>803</v>
      </c>
      <c r="C1727" s="102" t="s">
        <v>804</v>
      </c>
      <c r="D1727" s="103">
        <v>1</v>
      </c>
      <c r="E1727" s="104" t="s">
        <v>28</v>
      </c>
      <c r="F1727" s="131">
        <f t="shared" si="72"/>
        <v>1982</v>
      </c>
      <c r="G1727" s="112">
        <v>30306</v>
      </c>
      <c r="H1727" s="105"/>
      <c r="I1727" s="107" t="s">
        <v>1368</v>
      </c>
      <c r="J1727" s="95"/>
    </row>
    <row r="1728" spans="1:11" s="66" customFormat="1" ht="12.75" x14ac:dyDescent="0.35">
      <c r="A1728" s="94">
        <v>1194</v>
      </c>
      <c r="B1728" s="93" t="s">
        <v>803</v>
      </c>
      <c r="C1728" s="88" t="s">
        <v>804</v>
      </c>
      <c r="D1728" s="89">
        <v>1</v>
      </c>
      <c r="E1728" s="90" t="s">
        <v>28</v>
      </c>
      <c r="F1728" s="91">
        <f t="shared" si="72"/>
        <v>1985</v>
      </c>
      <c r="G1728" s="129">
        <v>31093</v>
      </c>
      <c r="H1728" s="92"/>
      <c r="I1728" s="108" t="s">
        <v>1368</v>
      </c>
      <c r="J1728" s="91" t="s">
        <v>1447</v>
      </c>
    </row>
    <row r="1729" spans="1:10" s="60" customFormat="1" ht="12.75" x14ac:dyDescent="0.35">
      <c r="A1729" s="95">
        <v>1202</v>
      </c>
      <c r="B1729" s="101" t="s">
        <v>803</v>
      </c>
      <c r="C1729" s="102" t="s">
        <v>804</v>
      </c>
      <c r="D1729" s="103">
        <v>1</v>
      </c>
      <c r="E1729" s="104" t="s">
        <v>28</v>
      </c>
      <c r="F1729" s="99">
        <f t="shared" si="72"/>
        <v>1991</v>
      </c>
      <c r="G1729" s="112">
        <v>33262</v>
      </c>
      <c r="H1729" s="105"/>
      <c r="I1729" s="107" t="s">
        <v>1368</v>
      </c>
      <c r="J1729" s="95"/>
    </row>
    <row r="1730" spans="1:10" s="60" customFormat="1" x14ac:dyDescent="0.4">
      <c r="A1730" s="94">
        <v>1230</v>
      </c>
      <c r="B1730" s="118" t="s">
        <v>1448</v>
      </c>
      <c r="C1730" s="102" t="s">
        <v>1449</v>
      </c>
      <c r="D1730" s="103">
        <v>1</v>
      </c>
      <c r="E1730" s="113" t="s">
        <v>1450</v>
      </c>
      <c r="F1730" s="99">
        <f t="shared" si="72"/>
        <v>1962</v>
      </c>
      <c r="G1730" s="137">
        <v>22733</v>
      </c>
      <c r="H1730" s="122">
        <v>22735</v>
      </c>
      <c r="I1730" s="107" t="s">
        <v>1368</v>
      </c>
      <c r="J1730" s="95"/>
    </row>
    <row r="1731" spans="1:10" s="60" customFormat="1" ht="12.75" x14ac:dyDescent="0.35">
      <c r="A1731" s="94">
        <v>1231</v>
      </c>
      <c r="B1731" s="101" t="s">
        <v>1448</v>
      </c>
      <c r="C1731" s="102" t="s">
        <v>1449</v>
      </c>
      <c r="D1731" s="103">
        <v>1</v>
      </c>
      <c r="E1731" s="113" t="s">
        <v>1451</v>
      </c>
      <c r="F1731" s="99">
        <f t="shared" si="72"/>
        <v>1975</v>
      </c>
      <c r="G1731" s="122">
        <v>27441</v>
      </c>
      <c r="H1731" s="122"/>
      <c r="I1731" s="107" t="s">
        <v>1368</v>
      </c>
      <c r="J1731" s="95"/>
    </row>
    <row r="1732" spans="1:10" s="60" customFormat="1" ht="12.75" x14ac:dyDescent="0.35">
      <c r="A1732" s="95">
        <v>1250</v>
      </c>
      <c r="B1732" s="101" t="s">
        <v>830</v>
      </c>
      <c r="C1732" s="102" t="s">
        <v>831</v>
      </c>
      <c r="D1732" s="116" t="s">
        <v>95</v>
      </c>
      <c r="E1732" s="104" t="s">
        <v>260</v>
      </c>
      <c r="F1732" s="99">
        <v>1977</v>
      </c>
      <c r="G1732" s="139">
        <v>1977</v>
      </c>
      <c r="H1732" s="105"/>
      <c r="I1732" s="107" t="s">
        <v>1368</v>
      </c>
      <c r="J1732" s="95"/>
    </row>
    <row r="1733" spans="1:10" s="66" customFormat="1" ht="12.75" x14ac:dyDescent="0.35">
      <c r="A1733" s="94">
        <v>1251</v>
      </c>
      <c r="B1733" s="93" t="s">
        <v>830</v>
      </c>
      <c r="C1733" s="88" t="s">
        <v>831</v>
      </c>
      <c r="D1733" s="140" t="s">
        <v>95</v>
      </c>
      <c r="E1733" s="90" t="s">
        <v>845</v>
      </c>
      <c r="F1733" s="91">
        <v>1977</v>
      </c>
      <c r="G1733" s="141" t="s">
        <v>1452</v>
      </c>
      <c r="H1733" s="92"/>
      <c r="I1733" s="108" t="s">
        <v>1368</v>
      </c>
      <c r="J1733" s="94"/>
    </row>
    <row r="1734" spans="1:10" s="66" customFormat="1" ht="12.75" x14ac:dyDescent="0.35">
      <c r="A1734" s="94">
        <v>1252</v>
      </c>
      <c r="B1734" s="93" t="s">
        <v>830</v>
      </c>
      <c r="C1734" s="88" t="s">
        <v>831</v>
      </c>
      <c r="D1734" s="89">
        <v>1</v>
      </c>
      <c r="E1734" s="90" t="s">
        <v>845</v>
      </c>
      <c r="F1734" s="91">
        <f>YEAR(G1734)</f>
        <v>1978</v>
      </c>
      <c r="G1734" s="92">
        <v>28611</v>
      </c>
      <c r="H1734" s="92"/>
      <c r="I1734" s="108" t="s">
        <v>1368</v>
      </c>
      <c r="J1734" s="94"/>
    </row>
    <row r="1735" spans="1:10" s="66" customFormat="1" ht="12.75" x14ac:dyDescent="0.35">
      <c r="A1735" s="94">
        <v>1255</v>
      </c>
      <c r="B1735" s="93" t="s">
        <v>830</v>
      </c>
      <c r="C1735" s="88" t="s">
        <v>831</v>
      </c>
      <c r="D1735" s="89">
        <v>1</v>
      </c>
      <c r="E1735" s="90" t="s">
        <v>845</v>
      </c>
      <c r="F1735" s="91">
        <f>YEAR(G1735)</f>
        <v>1978</v>
      </c>
      <c r="G1735" s="92">
        <v>28658</v>
      </c>
      <c r="H1735" s="92"/>
      <c r="I1735" s="108" t="s">
        <v>1368</v>
      </c>
      <c r="J1735" s="94"/>
    </row>
    <row r="1736" spans="1:10" s="66" customFormat="1" ht="12.75" x14ac:dyDescent="0.35">
      <c r="A1736" s="94">
        <v>1257</v>
      </c>
      <c r="B1736" s="93" t="s">
        <v>830</v>
      </c>
      <c r="C1736" s="88" t="s">
        <v>831</v>
      </c>
      <c r="D1736" s="89">
        <v>1</v>
      </c>
      <c r="E1736" s="90" t="s">
        <v>1367</v>
      </c>
      <c r="F1736" s="91">
        <v>1978</v>
      </c>
      <c r="G1736" s="141">
        <v>1978</v>
      </c>
      <c r="H1736" s="92"/>
      <c r="I1736" s="108" t="s">
        <v>1368</v>
      </c>
      <c r="J1736" s="94"/>
    </row>
    <row r="1737" spans="1:10" s="66" customFormat="1" ht="12.75" x14ac:dyDescent="0.35">
      <c r="A1737" s="94">
        <v>1258</v>
      </c>
      <c r="B1737" s="93" t="s">
        <v>830</v>
      </c>
      <c r="C1737" s="88" t="s">
        <v>831</v>
      </c>
      <c r="D1737" s="89">
        <v>1</v>
      </c>
      <c r="E1737" s="90" t="s">
        <v>845</v>
      </c>
      <c r="F1737" s="91">
        <v>1979</v>
      </c>
      <c r="G1737" s="92" t="s">
        <v>1453</v>
      </c>
      <c r="H1737" s="92"/>
      <c r="I1737" s="108" t="s">
        <v>1368</v>
      </c>
      <c r="J1737" s="94"/>
    </row>
    <row r="1738" spans="1:10" s="66" customFormat="1" ht="12.75" x14ac:dyDescent="0.35">
      <c r="A1738" s="95">
        <v>1262</v>
      </c>
      <c r="B1738" s="93" t="s">
        <v>830</v>
      </c>
      <c r="C1738" s="88" t="s">
        <v>831</v>
      </c>
      <c r="D1738" s="89">
        <v>1</v>
      </c>
      <c r="E1738" s="90" t="s">
        <v>160</v>
      </c>
      <c r="F1738" s="91">
        <v>1979</v>
      </c>
      <c r="G1738" s="92" t="s">
        <v>1454</v>
      </c>
      <c r="H1738" s="92"/>
      <c r="I1738" s="108" t="s">
        <v>1368</v>
      </c>
      <c r="J1738" s="94"/>
    </row>
    <row r="1739" spans="1:10" s="66" customFormat="1" ht="12.75" x14ac:dyDescent="0.35">
      <c r="A1739" s="94">
        <v>1263</v>
      </c>
      <c r="B1739" s="93" t="s">
        <v>830</v>
      </c>
      <c r="C1739" s="88" t="s">
        <v>831</v>
      </c>
      <c r="D1739" s="89">
        <v>1</v>
      </c>
      <c r="E1739" s="90" t="s">
        <v>580</v>
      </c>
      <c r="F1739" s="91">
        <f>YEAR(G1739)</f>
        <v>1980</v>
      </c>
      <c r="G1739" s="92">
        <v>29345</v>
      </c>
      <c r="H1739" s="92"/>
      <c r="I1739" s="108" t="s">
        <v>1368</v>
      </c>
      <c r="J1739" s="94"/>
    </row>
    <row r="1740" spans="1:10" s="66" customFormat="1" ht="12.75" x14ac:dyDescent="0.35">
      <c r="A1740" s="95">
        <v>1265</v>
      </c>
      <c r="B1740" s="93" t="s">
        <v>830</v>
      </c>
      <c r="C1740" s="88" t="s">
        <v>831</v>
      </c>
      <c r="D1740" s="89">
        <v>2</v>
      </c>
      <c r="E1740" s="90" t="s">
        <v>7</v>
      </c>
      <c r="F1740" s="91">
        <v>1981</v>
      </c>
      <c r="G1740" s="92" t="s">
        <v>1455</v>
      </c>
      <c r="H1740" s="92"/>
      <c r="I1740" s="108" t="s">
        <v>1368</v>
      </c>
      <c r="J1740" s="94"/>
    </row>
    <row r="1741" spans="1:10" s="66" customFormat="1" ht="12.75" x14ac:dyDescent="0.35">
      <c r="A1741" s="94">
        <v>1266</v>
      </c>
      <c r="B1741" s="93" t="s">
        <v>830</v>
      </c>
      <c r="C1741" s="88" t="s">
        <v>831</v>
      </c>
      <c r="D1741" s="89">
        <v>1</v>
      </c>
      <c r="E1741" s="90" t="s">
        <v>1456</v>
      </c>
      <c r="F1741" s="91">
        <f t="shared" ref="F1741:F1747" si="73">YEAR(G1741)</f>
        <v>1981</v>
      </c>
      <c r="G1741" s="92">
        <v>29943</v>
      </c>
      <c r="H1741" s="92"/>
      <c r="I1741" s="108" t="s">
        <v>1368</v>
      </c>
      <c r="J1741" s="94" t="s">
        <v>1457</v>
      </c>
    </row>
    <row r="1742" spans="1:10" s="66" customFormat="1" ht="12.75" x14ac:dyDescent="0.35">
      <c r="A1742" s="94">
        <v>1270</v>
      </c>
      <c r="B1742" s="93" t="s">
        <v>830</v>
      </c>
      <c r="C1742" s="88" t="s">
        <v>831</v>
      </c>
      <c r="D1742" s="89">
        <v>1</v>
      </c>
      <c r="E1742" s="90" t="s">
        <v>1390</v>
      </c>
      <c r="F1742" s="91">
        <f t="shared" si="73"/>
        <v>1984</v>
      </c>
      <c r="G1742" s="92">
        <v>30924</v>
      </c>
      <c r="H1742" s="92"/>
      <c r="I1742" s="108" t="s">
        <v>1368</v>
      </c>
      <c r="J1742" s="94"/>
    </row>
    <row r="1743" spans="1:10" s="66" customFormat="1" ht="12.75" x14ac:dyDescent="0.35">
      <c r="A1743" s="94">
        <v>1272</v>
      </c>
      <c r="B1743" s="93" t="s">
        <v>830</v>
      </c>
      <c r="C1743" s="88" t="s">
        <v>831</v>
      </c>
      <c r="D1743" s="89">
        <v>1</v>
      </c>
      <c r="E1743" s="90" t="s">
        <v>357</v>
      </c>
      <c r="F1743" s="91">
        <f t="shared" si="73"/>
        <v>1985</v>
      </c>
      <c r="G1743" s="92">
        <v>31304</v>
      </c>
      <c r="H1743" s="92"/>
      <c r="I1743" s="108" t="s">
        <v>1368</v>
      </c>
      <c r="J1743" s="94"/>
    </row>
    <row r="1744" spans="1:10" s="60" customFormat="1" ht="12.75" x14ac:dyDescent="0.35">
      <c r="A1744" s="94">
        <v>1273</v>
      </c>
      <c r="B1744" s="101" t="s">
        <v>830</v>
      </c>
      <c r="C1744" s="102" t="s">
        <v>831</v>
      </c>
      <c r="D1744" s="103">
        <v>1</v>
      </c>
      <c r="E1744" s="104" t="s">
        <v>1458</v>
      </c>
      <c r="F1744" s="99">
        <f t="shared" si="73"/>
        <v>1986</v>
      </c>
      <c r="G1744" s="105">
        <v>31468</v>
      </c>
      <c r="H1744" s="105"/>
      <c r="I1744" s="107" t="s">
        <v>1368</v>
      </c>
      <c r="J1744" s="95"/>
    </row>
    <row r="1745" spans="1:10" s="60" customFormat="1" ht="12.75" x14ac:dyDescent="0.35">
      <c r="A1745" s="95">
        <v>1274</v>
      </c>
      <c r="B1745" s="101" t="s">
        <v>830</v>
      </c>
      <c r="C1745" s="102" t="s">
        <v>831</v>
      </c>
      <c r="D1745" s="103">
        <v>1</v>
      </c>
      <c r="E1745" s="104" t="s">
        <v>7</v>
      </c>
      <c r="F1745" s="99">
        <f t="shared" si="73"/>
        <v>1987</v>
      </c>
      <c r="G1745" s="105">
        <v>31882</v>
      </c>
      <c r="H1745" s="105"/>
      <c r="I1745" s="107" t="s">
        <v>1368</v>
      </c>
      <c r="J1745" s="95"/>
    </row>
    <row r="1746" spans="1:10" s="60" customFormat="1" ht="12.75" x14ac:dyDescent="0.35">
      <c r="A1746" s="94">
        <v>1275</v>
      </c>
      <c r="B1746" s="101" t="s">
        <v>830</v>
      </c>
      <c r="C1746" s="102" t="s">
        <v>831</v>
      </c>
      <c r="D1746" s="103">
        <v>2</v>
      </c>
      <c r="E1746" s="104" t="s">
        <v>1459</v>
      </c>
      <c r="F1746" s="99">
        <f t="shared" si="73"/>
        <v>1987</v>
      </c>
      <c r="G1746" s="105">
        <v>31941</v>
      </c>
      <c r="H1746" s="105"/>
      <c r="I1746" s="107" t="s">
        <v>1368</v>
      </c>
      <c r="J1746" s="95"/>
    </row>
    <row r="1747" spans="1:10" s="60" customFormat="1" ht="12.75" x14ac:dyDescent="0.35">
      <c r="A1747" s="94">
        <v>1278</v>
      </c>
      <c r="B1747" s="101" t="s">
        <v>830</v>
      </c>
      <c r="C1747" s="102" t="s">
        <v>831</v>
      </c>
      <c r="D1747" s="103">
        <v>1</v>
      </c>
      <c r="E1747" s="104" t="s">
        <v>1372</v>
      </c>
      <c r="F1747" s="99">
        <f t="shared" si="73"/>
        <v>1988</v>
      </c>
      <c r="G1747" s="105">
        <v>32321</v>
      </c>
      <c r="H1747" s="105">
        <v>32323</v>
      </c>
      <c r="I1747" s="107" t="s">
        <v>1368</v>
      </c>
      <c r="J1747" s="95"/>
    </row>
    <row r="1748" spans="1:10" s="60" customFormat="1" ht="12.75" x14ac:dyDescent="0.35">
      <c r="A1748" s="94">
        <v>1279</v>
      </c>
      <c r="B1748" s="101" t="s">
        <v>830</v>
      </c>
      <c r="C1748" s="102" t="s">
        <v>831</v>
      </c>
      <c r="D1748" s="103">
        <v>2</v>
      </c>
      <c r="E1748" s="104" t="s">
        <v>297</v>
      </c>
      <c r="F1748" s="99">
        <v>1988</v>
      </c>
      <c r="G1748" s="105" t="s">
        <v>1460</v>
      </c>
      <c r="H1748" s="105"/>
      <c r="I1748" s="107" t="s">
        <v>1368</v>
      </c>
      <c r="J1748" s="95"/>
    </row>
    <row r="1749" spans="1:10" s="60" customFormat="1" ht="12.75" x14ac:dyDescent="0.35">
      <c r="A1749" s="95">
        <v>1280</v>
      </c>
      <c r="B1749" s="101" t="s">
        <v>830</v>
      </c>
      <c r="C1749" s="102" t="s">
        <v>831</v>
      </c>
      <c r="D1749" s="103">
        <v>1</v>
      </c>
      <c r="E1749" s="104" t="s">
        <v>845</v>
      </c>
      <c r="F1749" s="99">
        <f>YEAR(G1749)</f>
        <v>1989</v>
      </c>
      <c r="G1749" s="105">
        <v>32642</v>
      </c>
      <c r="H1749" s="105"/>
      <c r="I1749" s="107" t="s">
        <v>1368</v>
      </c>
      <c r="J1749" s="95"/>
    </row>
    <row r="1750" spans="1:10" s="60" customFormat="1" ht="12.75" x14ac:dyDescent="0.35">
      <c r="A1750" s="94">
        <v>1281</v>
      </c>
      <c r="B1750" s="101" t="s">
        <v>830</v>
      </c>
      <c r="C1750" s="102" t="s">
        <v>831</v>
      </c>
      <c r="D1750" s="103">
        <v>1</v>
      </c>
      <c r="E1750" s="104" t="s">
        <v>371</v>
      </c>
      <c r="F1750" s="99">
        <f>YEAR(G1750)</f>
        <v>1989</v>
      </c>
      <c r="G1750" s="105">
        <v>32733</v>
      </c>
      <c r="H1750" s="105"/>
      <c r="I1750" s="107" t="s">
        <v>1368</v>
      </c>
      <c r="J1750" s="95"/>
    </row>
    <row r="1751" spans="1:10" s="60" customFormat="1" ht="12.75" x14ac:dyDescent="0.35">
      <c r="A1751" s="94">
        <v>1282</v>
      </c>
      <c r="B1751" s="101" t="s">
        <v>830</v>
      </c>
      <c r="C1751" s="102" t="s">
        <v>831</v>
      </c>
      <c r="D1751" s="103">
        <v>1</v>
      </c>
      <c r="E1751" s="104" t="s">
        <v>1461</v>
      </c>
      <c r="F1751" s="99">
        <v>1990</v>
      </c>
      <c r="G1751" s="139" t="s">
        <v>1462</v>
      </c>
      <c r="H1751" s="105"/>
      <c r="I1751" s="107" t="s">
        <v>1368</v>
      </c>
      <c r="J1751" s="95"/>
    </row>
    <row r="1752" spans="1:10" s="60" customFormat="1" ht="12.75" x14ac:dyDescent="0.35">
      <c r="A1752" s="95">
        <v>1283</v>
      </c>
      <c r="B1752" s="101" t="s">
        <v>830</v>
      </c>
      <c r="C1752" s="102" t="s">
        <v>831</v>
      </c>
      <c r="D1752" s="103">
        <v>1</v>
      </c>
      <c r="E1752" s="104" t="s">
        <v>1463</v>
      </c>
      <c r="F1752" s="99">
        <v>1990</v>
      </c>
      <c r="G1752" s="139" t="s">
        <v>1464</v>
      </c>
      <c r="H1752" s="105"/>
      <c r="I1752" s="107" t="s">
        <v>1368</v>
      </c>
      <c r="J1752" s="95"/>
    </row>
    <row r="1753" spans="1:10" s="60" customFormat="1" ht="12.75" x14ac:dyDescent="0.35">
      <c r="A1753" s="94">
        <v>1285</v>
      </c>
      <c r="B1753" s="101" t="s">
        <v>830</v>
      </c>
      <c r="C1753" s="102" t="s">
        <v>831</v>
      </c>
      <c r="D1753" s="103">
        <v>1</v>
      </c>
      <c r="E1753" s="104" t="s">
        <v>7</v>
      </c>
      <c r="F1753" s="99">
        <f t="shared" ref="F1753:F1766" si="74">YEAR(G1753)</f>
        <v>1991</v>
      </c>
      <c r="G1753" s="105">
        <v>33534</v>
      </c>
      <c r="H1753" s="105"/>
      <c r="I1753" s="107" t="s">
        <v>1368</v>
      </c>
      <c r="J1753" s="95"/>
    </row>
    <row r="1754" spans="1:10" s="60" customFormat="1" ht="12.75" x14ac:dyDescent="0.35">
      <c r="A1754" s="94">
        <v>1287</v>
      </c>
      <c r="B1754" s="101" t="s">
        <v>830</v>
      </c>
      <c r="C1754" s="102" t="s">
        <v>831</v>
      </c>
      <c r="D1754" s="103">
        <v>2</v>
      </c>
      <c r="E1754" s="104" t="s">
        <v>1465</v>
      </c>
      <c r="F1754" s="99">
        <f t="shared" si="74"/>
        <v>1992</v>
      </c>
      <c r="G1754" s="105">
        <v>33725</v>
      </c>
      <c r="H1754" s="105"/>
      <c r="I1754" s="107" t="s">
        <v>1368</v>
      </c>
      <c r="J1754" s="95"/>
    </row>
    <row r="1755" spans="1:10" s="60" customFormat="1" ht="12.75" x14ac:dyDescent="0.35">
      <c r="A1755" s="94">
        <v>1288</v>
      </c>
      <c r="B1755" s="101" t="s">
        <v>830</v>
      </c>
      <c r="C1755" s="102" t="s">
        <v>831</v>
      </c>
      <c r="D1755" s="103">
        <v>2</v>
      </c>
      <c r="E1755" s="104" t="s">
        <v>266</v>
      </c>
      <c r="F1755" s="99">
        <f t="shared" si="74"/>
        <v>1992</v>
      </c>
      <c r="G1755" s="105">
        <v>33725</v>
      </c>
      <c r="H1755" s="105"/>
      <c r="I1755" s="107" t="s">
        <v>1368</v>
      </c>
      <c r="J1755" s="95"/>
    </row>
    <row r="1756" spans="1:10" s="60" customFormat="1" ht="12.75" x14ac:dyDescent="0.35">
      <c r="A1756" s="95">
        <v>1289</v>
      </c>
      <c r="B1756" s="101" t="s">
        <v>830</v>
      </c>
      <c r="C1756" s="102" t="s">
        <v>831</v>
      </c>
      <c r="D1756" s="103">
        <v>1</v>
      </c>
      <c r="E1756" s="104" t="s">
        <v>1466</v>
      </c>
      <c r="F1756" s="99">
        <f t="shared" si="74"/>
        <v>1992</v>
      </c>
      <c r="G1756" s="105">
        <v>33818</v>
      </c>
      <c r="H1756" s="105"/>
      <c r="I1756" s="107" t="s">
        <v>1368</v>
      </c>
      <c r="J1756" s="95"/>
    </row>
    <row r="1757" spans="1:10" s="60" customFormat="1" ht="12.75" x14ac:dyDescent="0.35">
      <c r="A1757" s="94">
        <v>1290</v>
      </c>
      <c r="B1757" s="101" t="s">
        <v>830</v>
      </c>
      <c r="C1757" s="102" t="s">
        <v>831</v>
      </c>
      <c r="D1757" s="103">
        <v>1</v>
      </c>
      <c r="E1757" s="104" t="s">
        <v>1465</v>
      </c>
      <c r="F1757" s="99">
        <f t="shared" si="74"/>
        <v>1992</v>
      </c>
      <c r="G1757" s="105">
        <v>33839</v>
      </c>
      <c r="H1757" s="105"/>
      <c r="I1757" s="107" t="s">
        <v>1368</v>
      </c>
      <c r="J1757" s="95"/>
    </row>
    <row r="1758" spans="1:10" s="60" customFormat="1" ht="12.75" x14ac:dyDescent="0.35">
      <c r="A1758" s="95">
        <v>1295</v>
      </c>
      <c r="B1758" s="101" t="s">
        <v>830</v>
      </c>
      <c r="C1758" s="102" t="s">
        <v>831</v>
      </c>
      <c r="D1758" s="103">
        <v>1</v>
      </c>
      <c r="E1758" s="104" t="s">
        <v>1467</v>
      </c>
      <c r="F1758" s="99">
        <f t="shared" si="74"/>
        <v>1996</v>
      </c>
      <c r="G1758" s="105">
        <v>35122</v>
      </c>
      <c r="H1758" s="121"/>
      <c r="I1758" s="107" t="s">
        <v>1368</v>
      </c>
      <c r="J1758" s="95"/>
    </row>
    <row r="1759" spans="1:10" s="66" customFormat="1" ht="12.75" x14ac:dyDescent="0.35">
      <c r="A1759" s="94">
        <v>1341</v>
      </c>
      <c r="B1759" s="93" t="s">
        <v>896</v>
      </c>
      <c r="C1759" s="88" t="s">
        <v>897</v>
      </c>
      <c r="D1759" s="89">
        <v>1</v>
      </c>
      <c r="E1759" s="90" t="s">
        <v>1468</v>
      </c>
      <c r="F1759" s="91">
        <f t="shared" si="74"/>
        <v>1978</v>
      </c>
      <c r="G1759" s="92">
        <v>28727</v>
      </c>
      <c r="H1759" s="92"/>
      <c r="I1759" s="108" t="s">
        <v>1368</v>
      </c>
      <c r="J1759" s="94"/>
    </row>
    <row r="1760" spans="1:10" s="66" customFormat="1" ht="12.75" x14ac:dyDescent="0.35">
      <c r="A1760" s="94">
        <v>1344</v>
      </c>
      <c r="B1760" s="93" t="s">
        <v>896</v>
      </c>
      <c r="C1760" s="88" t="s">
        <v>897</v>
      </c>
      <c r="D1760" s="89">
        <v>1</v>
      </c>
      <c r="E1760" s="90" t="s">
        <v>357</v>
      </c>
      <c r="F1760" s="91">
        <f t="shared" si="74"/>
        <v>1985</v>
      </c>
      <c r="G1760" s="92">
        <v>31238</v>
      </c>
      <c r="H1760" s="92"/>
      <c r="I1760" s="108" t="s">
        <v>1368</v>
      </c>
      <c r="J1760" s="94"/>
    </row>
    <row r="1761" spans="1:10" s="11" customFormat="1" ht="12.75" x14ac:dyDescent="0.35">
      <c r="A1761" s="94">
        <v>1347</v>
      </c>
      <c r="B1761" s="96" t="s">
        <v>896</v>
      </c>
      <c r="C1761" s="96" t="s">
        <v>897</v>
      </c>
      <c r="D1761" s="98">
        <v>1</v>
      </c>
      <c r="E1761" s="111" t="s">
        <v>157</v>
      </c>
      <c r="F1761" s="99">
        <f t="shared" si="74"/>
        <v>1986</v>
      </c>
      <c r="G1761" s="133">
        <v>31703</v>
      </c>
      <c r="H1761" s="133"/>
      <c r="I1761" s="107" t="s">
        <v>1368</v>
      </c>
    </row>
    <row r="1762" spans="1:10" s="11" customFormat="1" ht="12.75" x14ac:dyDescent="0.35">
      <c r="A1762" s="94">
        <v>1348</v>
      </c>
      <c r="B1762" s="96" t="s">
        <v>896</v>
      </c>
      <c r="C1762" s="96" t="s">
        <v>897</v>
      </c>
      <c r="D1762" s="98">
        <v>2</v>
      </c>
      <c r="E1762" s="111" t="s">
        <v>1469</v>
      </c>
      <c r="F1762" s="99">
        <f t="shared" si="74"/>
        <v>1986</v>
      </c>
      <c r="G1762" s="133">
        <v>31423</v>
      </c>
      <c r="H1762" s="133"/>
      <c r="I1762" s="107" t="s">
        <v>1368</v>
      </c>
    </row>
    <row r="1763" spans="1:10" s="60" customFormat="1" ht="12.75" x14ac:dyDescent="0.35">
      <c r="A1763" s="95">
        <v>1349</v>
      </c>
      <c r="B1763" s="101" t="s">
        <v>896</v>
      </c>
      <c r="C1763" s="102" t="s">
        <v>897</v>
      </c>
      <c r="D1763" s="103">
        <v>1</v>
      </c>
      <c r="E1763" s="113" t="s">
        <v>1470</v>
      </c>
      <c r="F1763" s="99">
        <f t="shared" si="74"/>
        <v>1987</v>
      </c>
      <c r="G1763" s="117">
        <v>31986</v>
      </c>
      <c r="H1763" s="117"/>
      <c r="I1763" s="107" t="s">
        <v>1368</v>
      </c>
      <c r="J1763" s="95"/>
    </row>
    <row r="1764" spans="1:10" s="60" customFormat="1" ht="12.75" x14ac:dyDescent="0.35">
      <c r="A1764" s="94">
        <v>1350</v>
      </c>
      <c r="B1764" s="101" t="s">
        <v>896</v>
      </c>
      <c r="C1764" s="102" t="s">
        <v>897</v>
      </c>
      <c r="D1764" s="103">
        <v>1</v>
      </c>
      <c r="E1764" s="113" t="s">
        <v>1471</v>
      </c>
      <c r="F1764" s="99">
        <f t="shared" si="74"/>
        <v>1988</v>
      </c>
      <c r="G1764" s="117">
        <v>32179</v>
      </c>
      <c r="H1764" s="117">
        <v>32180</v>
      </c>
      <c r="I1764" s="107" t="s">
        <v>1368</v>
      </c>
      <c r="J1764" s="95"/>
    </row>
    <row r="1765" spans="1:10" s="60" customFormat="1" ht="12.75" x14ac:dyDescent="0.35">
      <c r="A1765" s="94">
        <v>1383</v>
      </c>
      <c r="B1765" s="101" t="s">
        <v>959</v>
      </c>
      <c r="C1765" s="102" t="s">
        <v>960</v>
      </c>
      <c r="D1765" s="103">
        <v>1</v>
      </c>
      <c r="E1765" s="113" t="s">
        <v>1472</v>
      </c>
      <c r="F1765" s="99">
        <f t="shared" si="74"/>
        <v>1973</v>
      </c>
      <c r="G1765" s="117">
        <v>26789</v>
      </c>
      <c r="H1765" s="117">
        <v>26819</v>
      </c>
      <c r="I1765" s="107" t="s">
        <v>1368</v>
      </c>
      <c r="J1765" s="95"/>
    </row>
    <row r="1766" spans="1:10" s="60" customFormat="1" ht="12.75" x14ac:dyDescent="0.35">
      <c r="A1766" s="94">
        <v>1384</v>
      </c>
      <c r="B1766" s="101" t="s">
        <v>959</v>
      </c>
      <c r="C1766" s="102" t="s">
        <v>960</v>
      </c>
      <c r="D1766" s="103">
        <v>1</v>
      </c>
      <c r="E1766" s="121" t="s">
        <v>1473</v>
      </c>
      <c r="F1766" s="99">
        <f t="shared" si="74"/>
        <v>1973</v>
      </c>
      <c r="G1766" s="117">
        <v>26811</v>
      </c>
      <c r="H1766" s="117">
        <v>26818</v>
      </c>
      <c r="I1766" s="107" t="s">
        <v>1368</v>
      </c>
      <c r="J1766" s="95"/>
    </row>
    <row r="1767" spans="1:10" s="60" customFormat="1" ht="12.75" x14ac:dyDescent="0.35">
      <c r="A1767" s="95">
        <v>1385</v>
      </c>
      <c r="B1767" s="101" t="s">
        <v>959</v>
      </c>
      <c r="C1767" s="102" t="s">
        <v>960</v>
      </c>
      <c r="D1767" s="103">
        <v>1</v>
      </c>
      <c r="E1767" s="121" t="s">
        <v>1472</v>
      </c>
      <c r="F1767" s="99">
        <v>1974</v>
      </c>
      <c r="G1767" s="117" t="s">
        <v>1474</v>
      </c>
      <c r="H1767" s="117"/>
      <c r="I1767" s="107" t="s">
        <v>1368</v>
      </c>
      <c r="J1767" s="95"/>
    </row>
    <row r="1768" spans="1:10" s="66" customFormat="1" ht="12.75" x14ac:dyDescent="0.35">
      <c r="A1768" s="94">
        <v>1390</v>
      </c>
      <c r="B1768" s="93" t="s">
        <v>959</v>
      </c>
      <c r="C1768" s="88" t="s">
        <v>960</v>
      </c>
      <c r="D1768" s="89">
        <v>1</v>
      </c>
      <c r="E1768" s="123" t="s">
        <v>261</v>
      </c>
      <c r="F1768" s="91">
        <f t="shared" ref="F1768:F1774" si="75">YEAR(G1768)</f>
        <v>1980</v>
      </c>
      <c r="G1768" s="92">
        <v>29415</v>
      </c>
      <c r="H1768" s="92"/>
      <c r="I1768" s="108" t="s">
        <v>1368</v>
      </c>
      <c r="J1768" s="94"/>
    </row>
    <row r="1769" spans="1:10" s="66" customFormat="1" ht="12.75" x14ac:dyDescent="0.35">
      <c r="A1769" s="94">
        <v>1393</v>
      </c>
      <c r="B1769" s="93" t="s">
        <v>959</v>
      </c>
      <c r="C1769" s="88" t="s">
        <v>960</v>
      </c>
      <c r="D1769" s="89">
        <v>1</v>
      </c>
      <c r="E1769" s="123" t="s">
        <v>998</v>
      </c>
      <c r="F1769" s="91">
        <f t="shared" si="75"/>
        <v>1984</v>
      </c>
      <c r="G1769" s="92">
        <v>30941</v>
      </c>
      <c r="H1769" s="92"/>
      <c r="I1769" s="108" t="s">
        <v>1368</v>
      </c>
      <c r="J1769" s="94"/>
    </row>
    <row r="1770" spans="1:10" s="66" customFormat="1" ht="12.75" x14ac:dyDescent="0.35">
      <c r="A1770" s="95">
        <v>1394</v>
      </c>
      <c r="B1770" s="93" t="s">
        <v>959</v>
      </c>
      <c r="C1770" s="88" t="s">
        <v>960</v>
      </c>
      <c r="D1770" s="89">
        <v>1</v>
      </c>
      <c r="E1770" s="123" t="s">
        <v>120</v>
      </c>
      <c r="F1770" s="91">
        <f t="shared" si="75"/>
        <v>1985</v>
      </c>
      <c r="G1770" s="92">
        <v>31150</v>
      </c>
      <c r="H1770" s="92">
        <v>31152</v>
      </c>
      <c r="I1770" s="108" t="s">
        <v>1368</v>
      </c>
      <c r="J1770" s="94"/>
    </row>
    <row r="1771" spans="1:10" s="60" customFormat="1" ht="12.75" x14ac:dyDescent="0.35">
      <c r="A1771" s="94">
        <v>1396</v>
      </c>
      <c r="B1771" s="101" t="s">
        <v>959</v>
      </c>
      <c r="C1771" s="102" t="s">
        <v>960</v>
      </c>
      <c r="D1771" s="103">
        <v>1</v>
      </c>
      <c r="E1771" s="121" t="s">
        <v>1475</v>
      </c>
      <c r="F1771" s="99">
        <f t="shared" si="75"/>
        <v>1986</v>
      </c>
      <c r="G1771" s="117">
        <v>31647</v>
      </c>
      <c r="H1771" s="117"/>
      <c r="I1771" s="107" t="s">
        <v>1368</v>
      </c>
      <c r="J1771" s="95"/>
    </row>
    <row r="1772" spans="1:10" s="60" customFormat="1" ht="12.75" x14ac:dyDescent="0.35">
      <c r="A1772" s="94">
        <v>1399</v>
      </c>
      <c r="B1772" s="101" t="s">
        <v>959</v>
      </c>
      <c r="C1772" s="102" t="s">
        <v>960</v>
      </c>
      <c r="D1772" s="103">
        <v>1</v>
      </c>
      <c r="E1772" s="113" t="s">
        <v>7</v>
      </c>
      <c r="F1772" s="99">
        <f t="shared" si="75"/>
        <v>1986</v>
      </c>
      <c r="G1772" s="117">
        <v>31669</v>
      </c>
      <c r="H1772" s="117"/>
      <c r="I1772" s="107" t="s">
        <v>1368</v>
      </c>
      <c r="J1772" s="95"/>
    </row>
    <row r="1773" spans="1:10" s="60" customFormat="1" ht="12.75" x14ac:dyDescent="0.35">
      <c r="A1773" s="94">
        <v>1401</v>
      </c>
      <c r="B1773" s="101" t="s">
        <v>959</v>
      </c>
      <c r="C1773" s="102" t="s">
        <v>960</v>
      </c>
      <c r="D1773" s="103">
        <v>1</v>
      </c>
      <c r="E1773" s="121" t="s">
        <v>1476</v>
      </c>
      <c r="F1773" s="99">
        <f t="shared" si="75"/>
        <v>1987</v>
      </c>
      <c r="G1773" s="117">
        <v>32051</v>
      </c>
      <c r="H1773" s="117"/>
      <c r="I1773" s="107" t="s">
        <v>1368</v>
      </c>
      <c r="J1773" s="95"/>
    </row>
    <row r="1774" spans="1:10" s="60" customFormat="1" ht="12.75" x14ac:dyDescent="0.35">
      <c r="A1774" s="94">
        <v>1402</v>
      </c>
      <c r="B1774" s="101" t="s">
        <v>959</v>
      </c>
      <c r="C1774" s="102" t="s">
        <v>960</v>
      </c>
      <c r="D1774" s="103">
        <v>1</v>
      </c>
      <c r="E1774" s="121" t="s">
        <v>98</v>
      </c>
      <c r="F1774" s="99">
        <f t="shared" si="75"/>
        <v>1988</v>
      </c>
      <c r="G1774" s="117">
        <v>32257</v>
      </c>
      <c r="H1774" s="117"/>
      <c r="I1774" s="107" t="s">
        <v>1368</v>
      </c>
      <c r="J1774" s="95"/>
    </row>
    <row r="1775" spans="1:10" s="60" customFormat="1" ht="12.75" x14ac:dyDescent="0.35">
      <c r="A1775" s="95">
        <v>1403</v>
      </c>
      <c r="B1775" s="101" t="s">
        <v>959</v>
      </c>
      <c r="C1775" s="102" t="s">
        <v>960</v>
      </c>
      <c r="D1775" s="103">
        <v>1</v>
      </c>
      <c r="E1775" s="121" t="s">
        <v>371</v>
      </c>
      <c r="F1775" s="99">
        <v>1988</v>
      </c>
      <c r="G1775" s="117" t="s">
        <v>1477</v>
      </c>
      <c r="H1775" s="117"/>
      <c r="I1775" s="107" t="s">
        <v>1368</v>
      </c>
      <c r="J1775" s="95"/>
    </row>
    <row r="1776" spans="1:10" s="60" customFormat="1" ht="12.75" x14ac:dyDescent="0.35">
      <c r="A1776" s="94">
        <v>1404</v>
      </c>
      <c r="B1776" s="101" t="s">
        <v>959</v>
      </c>
      <c r="C1776" s="102" t="s">
        <v>960</v>
      </c>
      <c r="D1776" s="103">
        <v>1</v>
      </c>
      <c r="E1776" s="121" t="s">
        <v>1198</v>
      </c>
      <c r="F1776" s="99">
        <f>YEAR(G1776)</f>
        <v>1989</v>
      </c>
      <c r="G1776" s="117">
        <v>32765</v>
      </c>
      <c r="H1776" s="117"/>
      <c r="I1776" s="107" t="s">
        <v>1368</v>
      </c>
      <c r="J1776" s="95"/>
    </row>
    <row r="1777" spans="1:10" s="60" customFormat="1" ht="12.75" x14ac:dyDescent="0.35">
      <c r="A1777" s="94">
        <v>1405</v>
      </c>
      <c r="B1777" s="101" t="s">
        <v>959</v>
      </c>
      <c r="C1777" s="102" t="s">
        <v>960</v>
      </c>
      <c r="D1777" s="103">
        <v>1</v>
      </c>
      <c r="E1777" s="121" t="s">
        <v>357</v>
      </c>
      <c r="F1777" s="99">
        <f>YEAR(G1777)</f>
        <v>1989</v>
      </c>
      <c r="G1777" s="117">
        <v>32771</v>
      </c>
      <c r="H1777" s="117"/>
      <c r="I1777" s="107" t="s">
        <v>1368</v>
      </c>
      <c r="J1777" s="95"/>
    </row>
    <row r="1778" spans="1:10" s="60" customFormat="1" ht="12.75" x14ac:dyDescent="0.35">
      <c r="A1778" s="95">
        <v>1406</v>
      </c>
      <c r="B1778" s="101" t="s">
        <v>959</v>
      </c>
      <c r="C1778" s="102" t="s">
        <v>960</v>
      </c>
      <c r="D1778" s="103">
        <v>1</v>
      </c>
      <c r="E1778" s="121" t="s">
        <v>7</v>
      </c>
      <c r="F1778" s="99">
        <f>YEAR(G1778)</f>
        <v>1990</v>
      </c>
      <c r="G1778" s="117">
        <v>33006</v>
      </c>
      <c r="H1778" s="117"/>
      <c r="I1778" s="107" t="s">
        <v>1368</v>
      </c>
      <c r="J1778" s="95"/>
    </row>
    <row r="1779" spans="1:10" s="60" customFormat="1" ht="12.75" x14ac:dyDescent="0.35">
      <c r="A1779" s="94">
        <v>1408</v>
      </c>
      <c r="B1779" s="101" t="s">
        <v>959</v>
      </c>
      <c r="C1779" s="102" t="s">
        <v>960</v>
      </c>
      <c r="D1779" s="103">
        <v>1</v>
      </c>
      <c r="E1779" s="121" t="s">
        <v>1193</v>
      </c>
      <c r="F1779" s="99">
        <f>YEAR(G1779)</f>
        <v>1992</v>
      </c>
      <c r="G1779" s="117">
        <v>33817</v>
      </c>
      <c r="H1779" s="117"/>
      <c r="I1779" s="107" t="s">
        <v>1368</v>
      </c>
      <c r="J1779" s="95"/>
    </row>
    <row r="1780" spans="1:10" s="60" customFormat="1" ht="12.75" x14ac:dyDescent="0.35">
      <c r="A1780" s="95">
        <v>1418</v>
      </c>
      <c r="B1780" s="101" t="s">
        <v>978</v>
      </c>
      <c r="C1780" s="102" t="s">
        <v>979</v>
      </c>
      <c r="D1780" s="103">
        <v>1</v>
      </c>
      <c r="E1780" s="121" t="s">
        <v>357</v>
      </c>
      <c r="F1780" s="131">
        <v>1977</v>
      </c>
      <c r="G1780" s="142" t="s">
        <v>1478</v>
      </c>
      <c r="H1780" s="142"/>
      <c r="I1780" s="107" t="s">
        <v>1368</v>
      </c>
      <c r="J1780" s="95"/>
    </row>
    <row r="1781" spans="1:10" s="60" customFormat="1" ht="12.75" x14ac:dyDescent="0.35">
      <c r="A1781" s="94">
        <v>1419</v>
      </c>
      <c r="B1781" s="101" t="s">
        <v>978</v>
      </c>
      <c r="C1781" s="102" t="s">
        <v>979</v>
      </c>
      <c r="D1781" s="103">
        <v>1</v>
      </c>
      <c r="E1781" s="121" t="s">
        <v>1479</v>
      </c>
      <c r="F1781" s="131">
        <v>1977</v>
      </c>
      <c r="G1781" s="142" t="s">
        <v>1478</v>
      </c>
      <c r="H1781" s="142"/>
      <c r="I1781" s="107" t="s">
        <v>1368</v>
      </c>
      <c r="J1781" s="95"/>
    </row>
    <row r="1782" spans="1:10" s="66" customFormat="1" ht="12.75" x14ac:dyDescent="0.35">
      <c r="A1782" s="94">
        <v>1420</v>
      </c>
      <c r="B1782" s="93" t="s">
        <v>978</v>
      </c>
      <c r="C1782" s="88" t="s">
        <v>979</v>
      </c>
      <c r="D1782" s="89">
        <v>1</v>
      </c>
      <c r="E1782" s="123" t="s">
        <v>1480</v>
      </c>
      <c r="F1782" s="131">
        <f>YEAR(G1782)</f>
        <v>1978</v>
      </c>
      <c r="G1782" s="92">
        <v>28649</v>
      </c>
      <c r="H1782" s="92"/>
      <c r="I1782" s="108" t="s">
        <v>1368</v>
      </c>
      <c r="J1782" s="94"/>
    </row>
    <row r="1783" spans="1:10" s="66" customFormat="1" ht="12.75" x14ac:dyDescent="0.35">
      <c r="A1783" s="95">
        <v>1421</v>
      </c>
      <c r="B1783" s="93" t="s">
        <v>978</v>
      </c>
      <c r="C1783" s="88" t="s">
        <v>979</v>
      </c>
      <c r="D1783" s="89">
        <v>1</v>
      </c>
      <c r="E1783" s="123" t="s">
        <v>98</v>
      </c>
      <c r="F1783" s="91">
        <f>YEAR(G1783)</f>
        <v>1978</v>
      </c>
      <c r="G1783" s="92">
        <v>28707</v>
      </c>
      <c r="H1783" s="92"/>
      <c r="I1783" s="108" t="s">
        <v>1368</v>
      </c>
      <c r="J1783" s="94"/>
    </row>
    <row r="1784" spans="1:10" s="66" customFormat="1" ht="12.75" x14ac:dyDescent="0.35">
      <c r="A1784" s="94">
        <v>1422</v>
      </c>
      <c r="B1784" s="93" t="s">
        <v>978</v>
      </c>
      <c r="C1784" s="88" t="s">
        <v>979</v>
      </c>
      <c r="D1784" s="89">
        <v>1</v>
      </c>
      <c r="E1784" s="123" t="s">
        <v>263</v>
      </c>
      <c r="F1784" s="91">
        <v>1984</v>
      </c>
      <c r="G1784" s="92" t="s">
        <v>1481</v>
      </c>
      <c r="H1784" s="92"/>
      <c r="I1784" s="108" t="s">
        <v>1368</v>
      </c>
      <c r="J1784" s="94"/>
    </row>
    <row r="1785" spans="1:10" s="60" customFormat="1" ht="12.75" x14ac:dyDescent="0.35">
      <c r="A1785" s="95">
        <v>1424</v>
      </c>
      <c r="B1785" s="101" t="s">
        <v>978</v>
      </c>
      <c r="C1785" s="102" t="s">
        <v>979</v>
      </c>
      <c r="D1785" s="103">
        <v>1</v>
      </c>
      <c r="E1785" s="121" t="s">
        <v>1482</v>
      </c>
      <c r="F1785" s="99">
        <f t="shared" ref="F1785:F1798" si="76">YEAR(G1785)</f>
        <v>1987</v>
      </c>
      <c r="G1785" s="117">
        <v>31914</v>
      </c>
      <c r="H1785" s="117"/>
      <c r="I1785" s="107" t="s">
        <v>1368</v>
      </c>
      <c r="J1785" s="95"/>
    </row>
    <row r="1786" spans="1:10" s="66" customFormat="1" ht="12.75" x14ac:dyDescent="0.35">
      <c r="A1786" s="95">
        <v>1436</v>
      </c>
      <c r="B1786" s="93" t="s">
        <v>986</v>
      </c>
      <c r="C1786" s="88" t="s">
        <v>987</v>
      </c>
      <c r="D1786" s="89">
        <v>1</v>
      </c>
      <c r="E1786" s="90" t="s">
        <v>1483</v>
      </c>
      <c r="F1786" s="91">
        <f t="shared" si="76"/>
        <v>1981</v>
      </c>
      <c r="G1786" s="92">
        <v>29755</v>
      </c>
      <c r="H1786" s="92"/>
      <c r="I1786" s="108" t="s">
        <v>1368</v>
      </c>
      <c r="J1786" s="94"/>
    </row>
    <row r="1787" spans="1:10" s="60" customFormat="1" ht="12.75" x14ac:dyDescent="0.35">
      <c r="A1787" s="94">
        <v>1449</v>
      </c>
      <c r="B1787" s="101" t="s">
        <v>996</v>
      </c>
      <c r="C1787" s="102" t="s">
        <v>997</v>
      </c>
      <c r="D1787" s="103">
        <v>2</v>
      </c>
      <c r="E1787" s="101" t="s">
        <v>120</v>
      </c>
      <c r="F1787" s="99">
        <f t="shared" si="76"/>
        <v>1972</v>
      </c>
      <c r="G1787" s="117">
        <v>26580</v>
      </c>
      <c r="H1787" s="117"/>
      <c r="I1787" s="107" t="s">
        <v>1368</v>
      </c>
      <c r="J1787" s="95"/>
    </row>
    <row r="1788" spans="1:10" s="60" customFormat="1" ht="12.75" x14ac:dyDescent="0.35">
      <c r="A1788" s="95">
        <v>1454</v>
      </c>
      <c r="B1788" s="101" t="s">
        <v>996</v>
      </c>
      <c r="C1788" s="102" t="s">
        <v>997</v>
      </c>
      <c r="D1788" s="103">
        <v>1</v>
      </c>
      <c r="E1788" s="101" t="s">
        <v>120</v>
      </c>
      <c r="F1788" s="99">
        <f t="shared" si="76"/>
        <v>1974</v>
      </c>
      <c r="G1788" s="117">
        <v>27390</v>
      </c>
      <c r="H1788" s="117"/>
      <c r="I1788" s="107" t="s">
        <v>1368</v>
      </c>
      <c r="J1788" s="95"/>
    </row>
    <row r="1789" spans="1:10" s="60" customFormat="1" ht="12.75" x14ac:dyDescent="0.35">
      <c r="A1789" s="95">
        <v>1457</v>
      </c>
      <c r="B1789" s="101" t="s">
        <v>996</v>
      </c>
      <c r="C1789" s="102" t="s">
        <v>997</v>
      </c>
      <c r="D1789" s="143" t="s">
        <v>71</v>
      </c>
      <c r="E1789" s="101" t="s">
        <v>1484</v>
      </c>
      <c r="F1789" s="99">
        <f t="shared" si="76"/>
        <v>1976</v>
      </c>
      <c r="G1789" s="117">
        <v>27763</v>
      </c>
      <c r="H1789" s="117">
        <v>27841</v>
      </c>
      <c r="I1789" s="107" t="s">
        <v>1368</v>
      </c>
      <c r="J1789" s="95"/>
    </row>
    <row r="1790" spans="1:10" s="60" customFormat="1" ht="12.75" x14ac:dyDescent="0.35">
      <c r="A1790" s="94">
        <v>1458</v>
      </c>
      <c r="B1790" s="101" t="s">
        <v>996</v>
      </c>
      <c r="C1790" s="102" t="s">
        <v>997</v>
      </c>
      <c r="D1790" s="103">
        <v>1</v>
      </c>
      <c r="E1790" s="101" t="s">
        <v>1485</v>
      </c>
      <c r="F1790" s="99">
        <f t="shared" si="76"/>
        <v>1976</v>
      </c>
      <c r="G1790" s="117">
        <v>27854</v>
      </c>
      <c r="H1790" s="117"/>
      <c r="I1790" s="107" t="s">
        <v>1368</v>
      </c>
      <c r="J1790" s="95"/>
    </row>
    <row r="1791" spans="1:10" s="11" customFormat="1" ht="12.75" x14ac:dyDescent="0.35">
      <c r="A1791" s="94">
        <v>1459</v>
      </c>
      <c r="B1791" s="96" t="s">
        <v>996</v>
      </c>
      <c r="C1791" s="96" t="s">
        <v>997</v>
      </c>
      <c r="D1791" s="98">
        <v>1</v>
      </c>
      <c r="E1791" s="96" t="s">
        <v>1486</v>
      </c>
      <c r="F1791" s="99">
        <f t="shared" si="76"/>
        <v>1977</v>
      </c>
      <c r="G1791" s="133">
        <v>28170</v>
      </c>
      <c r="H1791" s="133"/>
      <c r="I1791" s="107" t="s">
        <v>1368</v>
      </c>
      <c r="J1791" s="95" t="s">
        <v>1487</v>
      </c>
    </row>
    <row r="1792" spans="1:10" s="66" customFormat="1" ht="12.75" x14ac:dyDescent="0.35">
      <c r="A1792" s="94">
        <v>1462</v>
      </c>
      <c r="B1792" s="93" t="s">
        <v>996</v>
      </c>
      <c r="C1792" s="88" t="s">
        <v>997</v>
      </c>
      <c r="D1792" s="89">
        <v>1</v>
      </c>
      <c r="E1792" s="93" t="s">
        <v>1488</v>
      </c>
      <c r="F1792" s="91">
        <f t="shared" si="76"/>
        <v>1980</v>
      </c>
      <c r="G1792" s="92">
        <v>29497</v>
      </c>
      <c r="H1792" s="92">
        <v>29554</v>
      </c>
      <c r="I1792" s="108" t="s">
        <v>1368</v>
      </c>
      <c r="J1792" s="94"/>
    </row>
    <row r="1793" spans="1:10" s="66" customFormat="1" ht="12.75" x14ac:dyDescent="0.35">
      <c r="A1793" s="94">
        <v>1468</v>
      </c>
      <c r="B1793" s="93" t="s">
        <v>996</v>
      </c>
      <c r="C1793" s="88" t="s">
        <v>997</v>
      </c>
      <c r="D1793" s="89">
        <v>1</v>
      </c>
      <c r="E1793" s="93" t="s">
        <v>844</v>
      </c>
      <c r="F1793" s="91">
        <f t="shared" si="76"/>
        <v>1984</v>
      </c>
      <c r="G1793" s="92">
        <v>31045</v>
      </c>
      <c r="H1793" s="92" t="s">
        <v>1489</v>
      </c>
      <c r="I1793" s="108" t="s">
        <v>1368</v>
      </c>
      <c r="J1793" s="94" t="s">
        <v>1490</v>
      </c>
    </row>
    <row r="1794" spans="1:10" s="60" customFormat="1" ht="12.75" x14ac:dyDescent="0.35">
      <c r="A1794" s="95">
        <v>1469</v>
      </c>
      <c r="B1794" s="101" t="s">
        <v>996</v>
      </c>
      <c r="C1794" s="102" t="s">
        <v>997</v>
      </c>
      <c r="D1794" s="103">
        <v>1</v>
      </c>
      <c r="E1794" s="101" t="s">
        <v>1491</v>
      </c>
      <c r="F1794" s="99">
        <f t="shared" si="76"/>
        <v>1987</v>
      </c>
      <c r="G1794" s="117">
        <v>31821</v>
      </c>
      <c r="H1794" s="117"/>
      <c r="I1794" s="107" t="s">
        <v>1368</v>
      </c>
      <c r="J1794" s="95"/>
    </row>
    <row r="1795" spans="1:10" s="60" customFormat="1" ht="12.75" x14ac:dyDescent="0.35">
      <c r="A1795" s="94">
        <v>1470</v>
      </c>
      <c r="B1795" s="101" t="s">
        <v>996</v>
      </c>
      <c r="C1795" s="102" t="s">
        <v>997</v>
      </c>
      <c r="D1795" s="103">
        <v>1</v>
      </c>
      <c r="E1795" s="101" t="s">
        <v>396</v>
      </c>
      <c r="F1795" s="99">
        <f t="shared" si="76"/>
        <v>1989</v>
      </c>
      <c r="G1795" s="117">
        <v>32838</v>
      </c>
      <c r="H1795" s="117"/>
      <c r="I1795" s="107" t="s">
        <v>1368</v>
      </c>
      <c r="J1795" s="95"/>
    </row>
    <row r="1796" spans="1:10" s="60" customFormat="1" ht="12.75" x14ac:dyDescent="0.35">
      <c r="A1796" s="94">
        <v>1471</v>
      </c>
      <c r="B1796" s="101" t="s">
        <v>996</v>
      </c>
      <c r="C1796" s="102" t="s">
        <v>997</v>
      </c>
      <c r="D1796" s="103">
        <v>1</v>
      </c>
      <c r="E1796" s="101" t="s">
        <v>40</v>
      </c>
      <c r="F1796" s="99">
        <f t="shared" si="76"/>
        <v>1990</v>
      </c>
      <c r="G1796" s="117">
        <v>32959</v>
      </c>
      <c r="H1796" s="117"/>
      <c r="I1796" s="107" t="s">
        <v>1368</v>
      </c>
      <c r="J1796" s="95"/>
    </row>
    <row r="1797" spans="1:10" s="60" customFormat="1" ht="12.75" x14ac:dyDescent="0.35">
      <c r="A1797" s="94">
        <v>1473</v>
      </c>
      <c r="B1797" s="101" t="s">
        <v>996</v>
      </c>
      <c r="C1797" s="102" t="s">
        <v>997</v>
      </c>
      <c r="D1797" s="103">
        <v>1</v>
      </c>
      <c r="E1797" s="101" t="s">
        <v>7</v>
      </c>
      <c r="F1797" s="99">
        <f t="shared" si="76"/>
        <v>1991</v>
      </c>
      <c r="G1797" s="117">
        <v>33321</v>
      </c>
      <c r="H1797" s="117"/>
      <c r="I1797" s="107" t="s">
        <v>1368</v>
      </c>
      <c r="J1797" s="95"/>
    </row>
    <row r="1798" spans="1:10" s="95" customFormat="1" ht="12.75" x14ac:dyDescent="0.35">
      <c r="A1798" s="95">
        <v>1475</v>
      </c>
      <c r="B1798" s="119" t="s">
        <v>996</v>
      </c>
      <c r="C1798" s="119" t="s">
        <v>997</v>
      </c>
      <c r="D1798" s="135">
        <v>1</v>
      </c>
      <c r="E1798" s="119" t="s">
        <v>1492</v>
      </c>
      <c r="F1798" s="99">
        <f t="shared" si="76"/>
        <v>1996</v>
      </c>
      <c r="G1798" s="136" t="s">
        <v>717</v>
      </c>
      <c r="H1798" s="137"/>
      <c r="I1798" s="119" t="s">
        <v>1368</v>
      </c>
      <c r="J1798" s="95" t="s">
        <v>1493</v>
      </c>
    </row>
    <row r="1799" spans="1:10" s="66" customFormat="1" x14ac:dyDescent="0.35">
      <c r="A1799" s="94">
        <v>1528</v>
      </c>
      <c r="B1799" s="87" t="s">
        <v>1494</v>
      </c>
      <c r="C1799" s="88" t="s">
        <v>1495</v>
      </c>
      <c r="D1799" s="89">
        <v>2</v>
      </c>
      <c r="E1799" s="90" t="s">
        <v>1008</v>
      </c>
      <c r="F1799" s="91">
        <v>1980</v>
      </c>
      <c r="G1799" s="92" t="s">
        <v>1496</v>
      </c>
      <c r="H1799" s="92"/>
      <c r="I1799" s="108" t="s">
        <v>1368</v>
      </c>
      <c r="J1799" s="94"/>
    </row>
    <row r="1800" spans="1:10" s="66" customFormat="1" ht="12.75" x14ac:dyDescent="0.35">
      <c r="A1800" s="95">
        <v>1529</v>
      </c>
      <c r="B1800" s="93" t="s">
        <v>1494</v>
      </c>
      <c r="C1800" s="88" t="s">
        <v>1495</v>
      </c>
      <c r="D1800" s="89">
        <v>1</v>
      </c>
      <c r="E1800" s="90" t="s">
        <v>1497</v>
      </c>
      <c r="F1800" s="91">
        <f t="shared" ref="F1800:F1805" si="77">YEAR(G1800)</f>
        <v>1980</v>
      </c>
      <c r="G1800" s="92">
        <v>29367</v>
      </c>
      <c r="H1800" s="92"/>
      <c r="I1800" s="108" t="s">
        <v>1368</v>
      </c>
      <c r="J1800" s="94"/>
    </row>
    <row r="1801" spans="1:10" s="66" customFormat="1" ht="12.75" x14ac:dyDescent="0.35">
      <c r="A1801" s="94">
        <v>1530</v>
      </c>
      <c r="B1801" s="93" t="s">
        <v>1494</v>
      </c>
      <c r="C1801" s="88" t="s">
        <v>1495</v>
      </c>
      <c r="D1801" s="89">
        <v>8</v>
      </c>
      <c r="E1801" s="90" t="s">
        <v>1498</v>
      </c>
      <c r="F1801" s="91">
        <f t="shared" si="77"/>
        <v>1983</v>
      </c>
      <c r="G1801" s="92">
        <v>30397</v>
      </c>
      <c r="H1801" s="92"/>
      <c r="I1801" s="108" t="s">
        <v>1368</v>
      </c>
      <c r="J1801" s="94"/>
    </row>
    <row r="1802" spans="1:10" s="66" customFormat="1" ht="12.75" x14ac:dyDescent="0.35">
      <c r="A1802" s="94">
        <v>1537</v>
      </c>
      <c r="B1802" s="93" t="s">
        <v>1086</v>
      </c>
      <c r="C1802" s="88" t="s">
        <v>1087</v>
      </c>
      <c r="D1802" s="89">
        <v>1</v>
      </c>
      <c r="E1802" s="90" t="s">
        <v>357</v>
      </c>
      <c r="F1802" s="91">
        <f t="shared" si="77"/>
        <v>1978</v>
      </c>
      <c r="G1802" s="92">
        <v>28842</v>
      </c>
      <c r="H1802" s="92"/>
      <c r="I1802" s="108" t="s">
        <v>1368</v>
      </c>
      <c r="J1802" s="94"/>
    </row>
    <row r="1803" spans="1:10" s="66" customFormat="1" ht="12.75" x14ac:dyDescent="0.35">
      <c r="A1803" s="94">
        <v>1539</v>
      </c>
      <c r="B1803" s="93" t="s">
        <v>1086</v>
      </c>
      <c r="C1803" s="88" t="s">
        <v>1087</v>
      </c>
      <c r="D1803" s="89">
        <v>2</v>
      </c>
      <c r="E1803" s="90" t="s">
        <v>357</v>
      </c>
      <c r="F1803" s="91">
        <f t="shared" si="77"/>
        <v>1980</v>
      </c>
      <c r="G1803" s="92">
        <v>29575</v>
      </c>
      <c r="H1803" s="92"/>
      <c r="I1803" s="108" t="s">
        <v>1368</v>
      </c>
      <c r="J1803" s="94"/>
    </row>
    <row r="1804" spans="1:10" s="66" customFormat="1" ht="12.75" x14ac:dyDescent="0.35">
      <c r="A1804" s="94">
        <v>1540</v>
      </c>
      <c r="B1804" s="93" t="s">
        <v>1086</v>
      </c>
      <c r="C1804" s="88" t="s">
        <v>1087</v>
      </c>
      <c r="D1804" s="89">
        <v>2</v>
      </c>
      <c r="E1804" s="90" t="s">
        <v>1499</v>
      </c>
      <c r="F1804" s="91">
        <f t="shared" si="77"/>
        <v>1984</v>
      </c>
      <c r="G1804" s="92">
        <v>30846</v>
      </c>
      <c r="H1804" s="92"/>
      <c r="I1804" s="108" t="s">
        <v>1368</v>
      </c>
      <c r="J1804" s="94"/>
    </row>
    <row r="1805" spans="1:10" s="60" customFormat="1" ht="12.75" x14ac:dyDescent="0.35">
      <c r="A1805" s="94">
        <v>1542</v>
      </c>
      <c r="B1805" s="101" t="s">
        <v>1086</v>
      </c>
      <c r="C1805" s="102" t="s">
        <v>1087</v>
      </c>
      <c r="D1805" s="103">
        <v>1</v>
      </c>
      <c r="E1805" s="113" t="s">
        <v>1372</v>
      </c>
      <c r="F1805" s="99">
        <f t="shared" si="77"/>
        <v>1987</v>
      </c>
      <c r="G1805" s="117">
        <v>32114</v>
      </c>
      <c r="H1805" s="117"/>
      <c r="I1805" s="107" t="s">
        <v>1368</v>
      </c>
      <c r="J1805" s="95"/>
    </row>
    <row r="1806" spans="1:10" s="60" customFormat="1" ht="12.75" x14ac:dyDescent="0.35">
      <c r="A1806" s="94">
        <v>1551</v>
      </c>
      <c r="B1806" s="101" t="s">
        <v>1094</v>
      </c>
      <c r="C1806" s="102" t="s">
        <v>1095</v>
      </c>
      <c r="D1806" s="103">
        <v>2</v>
      </c>
      <c r="E1806" s="113" t="s">
        <v>1500</v>
      </c>
      <c r="F1806" s="99">
        <v>1975</v>
      </c>
      <c r="G1806" s="117" t="s">
        <v>358</v>
      </c>
      <c r="H1806" s="117"/>
      <c r="I1806" s="107" t="s">
        <v>1368</v>
      </c>
      <c r="J1806" s="95"/>
    </row>
    <row r="1807" spans="1:10" s="66" customFormat="1" ht="12.75" x14ac:dyDescent="0.35">
      <c r="A1807" s="94">
        <v>1554</v>
      </c>
      <c r="B1807" s="93" t="s">
        <v>1094</v>
      </c>
      <c r="C1807" s="88" t="s">
        <v>1095</v>
      </c>
      <c r="D1807" s="89">
        <v>1</v>
      </c>
      <c r="E1807" s="90" t="s">
        <v>433</v>
      </c>
      <c r="F1807" s="91">
        <v>1978</v>
      </c>
      <c r="G1807" s="141">
        <v>1978</v>
      </c>
      <c r="H1807" s="92"/>
      <c r="I1807" s="108" t="s">
        <v>1368</v>
      </c>
      <c r="J1807" s="94"/>
    </row>
    <row r="1808" spans="1:10" s="66" customFormat="1" ht="12.75" x14ac:dyDescent="0.35">
      <c r="A1808" s="95">
        <v>1556</v>
      </c>
      <c r="B1808" s="93" t="s">
        <v>1094</v>
      </c>
      <c r="C1808" s="88" t="s">
        <v>1095</v>
      </c>
      <c r="D1808" s="89">
        <v>1</v>
      </c>
      <c r="E1808" s="90" t="s">
        <v>845</v>
      </c>
      <c r="F1808" s="91">
        <f t="shared" ref="F1808:F1820" si="78">YEAR(G1808)</f>
        <v>1979</v>
      </c>
      <c r="G1808" s="92">
        <v>29094</v>
      </c>
      <c r="H1808" s="92"/>
      <c r="I1808" s="108" t="s">
        <v>1368</v>
      </c>
      <c r="J1808" s="94"/>
    </row>
    <row r="1809" spans="1:10" s="66" customFormat="1" ht="12.75" x14ac:dyDescent="0.35">
      <c r="A1809" s="94">
        <v>1558</v>
      </c>
      <c r="B1809" s="93" t="s">
        <v>1094</v>
      </c>
      <c r="C1809" s="88" t="s">
        <v>1095</v>
      </c>
      <c r="D1809" s="89">
        <v>1</v>
      </c>
      <c r="E1809" s="90" t="s">
        <v>7</v>
      </c>
      <c r="F1809" s="91">
        <f t="shared" si="78"/>
        <v>1980</v>
      </c>
      <c r="G1809" s="92">
        <v>29315</v>
      </c>
      <c r="H1809" s="92"/>
      <c r="I1809" s="108" t="s">
        <v>1368</v>
      </c>
      <c r="J1809" s="94"/>
    </row>
    <row r="1810" spans="1:10" s="66" customFormat="1" ht="12.75" x14ac:dyDescent="0.35">
      <c r="A1810" s="95">
        <v>1565</v>
      </c>
      <c r="B1810" s="93" t="s">
        <v>1094</v>
      </c>
      <c r="C1810" s="88" t="s">
        <v>1095</v>
      </c>
      <c r="D1810" s="89">
        <v>1</v>
      </c>
      <c r="E1810" s="90" t="s">
        <v>7</v>
      </c>
      <c r="F1810" s="91">
        <f t="shared" si="78"/>
        <v>1985</v>
      </c>
      <c r="G1810" s="92">
        <v>31177</v>
      </c>
      <c r="H1810" s="92"/>
      <c r="I1810" s="108" t="s">
        <v>1368</v>
      </c>
      <c r="J1810" s="94"/>
    </row>
    <row r="1811" spans="1:10" s="60" customFormat="1" ht="12.75" x14ac:dyDescent="0.35">
      <c r="A1811" s="94">
        <v>1566</v>
      </c>
      <c r="B1811" s="101" t="s">
        <v>1094</v>
      </c>
      <c r="C1811" s="102" t="s">
        <v>1095</v>
      </c>
      <c r="D1811" s="103">
        <v>1</v>
      </c>
      <c r="E1811" s="113" t="s">
        <v>1501</v>
      </c>
      <c r="F1811" s="99">
        <f t="shared" si="78"/>
        <v>1986</v>
      </c>
      <c r="G1811" s="117">
        <v>31430</v>
      </c>
      <c r="H1811" s="117"/>
      <c r="I1811" s="107" t="s">
        <v>1368</v>
      </c>
      <c r="J1811" s="95"/>
    </row>
    <row r="1812" spans="1:10" s="60" customFormat="1" ht="12.75" x14ac:dyDescent="0.35">
      <c r="A1812" s="94">
        <v>1567</v>
      </c>
      <c r="B1812" s="101" t="s">
        <v>1094</v>
      </c>
      <c r="C1812" s="102" t="s">
        <v>1095</v>
      </c>
      <c r="D1812" s="103">
        <v>2</v>
      </c>
      <c r="E1812" s="113" t="s">
        <v>1501</v>
      </c>
      <c r="F1812" s="99">
        <f t="shared" si="78"/>
        <v>1986</v>
      </c>
      <c r="G1812" s="117">
        <v>31659</v>
      </c>
      <c r="H1812" s="117"/>
      <c r="I1812" s="107" t="s">
        <v>1368</v>
      </c>
      <c r="J1812" s="95"/>
    </row>
    <row r="1813" spans="1:10" s="60" customFormat="1" ht="12.75" x14ac:dyDescent="0.35">
      <c r="A1813" s="94">
        <v>1569</v>
      </c>
      <c r="B1813" s="101" t="s">
        <v>1094</v>
      </c>
      <c r="C1813" s="102" t="s">
        <v>1095</v>
      </c>
      <c r="D1813" s="116" t="s">
        <v>1502</v>
      </c>
      <c r="E1813" s="113" t="s">
        <v>1501</v>
      </c>
      <c r="F1813" s="99">
        <f t="shared" si="78"/>
        <v>1987</v>
      </c>
      <c r="G1813" s="117">
        <v>31823</v>
      </c>
      <c r="H1813" s="117">
        <v>31838</v>
      </c>
      <c r="I1813" s="107" t="s">
        <v>1368</v>
      </c>
      <c r="J1813" s="95"/>
    </row>
    <row r="1814" spans="1:10" s="60" customFormat="1" ht="12.75" x14ac:dyDescent="0.35">
      <c r="A1814" s="94">
        <v>1573</v>
      </c>
      <c r="B1814" s="101" t="s">
        <v>1094</v>
      </c>
      <c r="C1814" s="102" t="s">
        <v>1095</v>
      </c>
      <c r="D1814" s="103">
        <v>1</v>
      </c>
      <c r="E1814" s="104" t="s">
        <v>160</v>
      </c>
      <c r="F1814" s="99">
        <f t="shared" si="78"/>
        <v>1989</v>
      </c>
      <c r="G1814" s="189" t="s">
        <v>1503</v>
      </c>
      <c r="H1814" s="105"/>
      <c r="I1814" s="107" t="s">
        <v>1368</v>
      </c>
      <c r="J1814" s="95"/>
    </row>
    <row r="1815" spans="1:10" s="66" customFormat="1" ht="12.75" x14ac:dyDescent="0.35">
      <c r="A1815" s="94">
        <v>1606</v>
      </c>
      <c r="B1815" s="93" t="s">
        <v>1143</v>
      </c>
      <c r="C1815" s="88" t="s">
        <v>1144</v>
      </c>
      <c r="D1815" s="89">
        <v>5</v>
      </c>
      <c r="E1815" s="90" t="s">
        <v>88</v>
      </c>
      <c r="F1815" s="91">
        <f t="shared" si="78"/>
        <v>1980</v>
      </c>
      <c r="G1815" s="92">
        <v>29247</v>
      </c>
      <c r="H1815" s="92"/>
      <c r="I1815" s="91" t="s">
        <v>1368</v>
      </c>
      <c r="J1815" s="94"/>
    </row>
    <row r="1816" spans="1:10" s="60" customFormat="1" ht="12.75" x14ac:dyDescent="0.35">
      <c r="A1816" s="94">
        <v>1620</v>
      </c>
      <c r="B1816" s="101" t="s">
        <v>1147</v>
      </c>
      <c r="C1816" s="102" t="s">
        <v>1148</v>
      </c>
      <c r="D1816" s="103">
        <v>1</v>
      </c>
      <c r="E1816" s="113" t="s">
        <v>1504</v>
      </c>
      <c r="F1816" s="99">
        <f t="shared" si="78"/>
        <v>1962</v>
      </c>
      <c r="G1816" s="117">
        <v>22795</v>
      </c>
      <c r="H1816" s="117"/>
      <c r="I1816" s="99" t="s">
        <v>1368</v>
      </c>
      <c r="J1816" s="95"/>
    </row>
    <row r="1817" spans="1:10" s="60" customFormat="1" ht="12.75" x14ac:dyDescent="0.35">
      <c r="A1817" s="94">
        <v>1621</v>
      </c>
      <c r="B1817" s="101" t="s">
        <v>1147</v>
      </c>
      <c r="C1817" s="102" t="s">
        <v>1148</v>
      </c>
      <c r="D1817" s="103">
        <v>2</v>
      </c>
      <c r="E1817" s="113" t="s">
        <v>1505</v>
      </c>
      <c r="F1817" s="99">
        <f t="shared" si="78"/>
        <v>1962</v>
      </c>
      <c r="G1817" s="117">
        <v>22797</v>
      </c>
      <c r="H1817" s="117"/>
      <c r="I1817" s="99" t="s">
        <v>1368</v>
      </c>
      <c r="J1817" s="95"/>
    </row>
    <row r="1818" spans="1:10" s="60" customFormat="1" ht="12.75" x14ac:dyDescent="0.35">
      <c r="A1818" s="95">
        <v>1622</v>
      </c>
      <c r="B1818" s="101" t="s">
        <v>1147</v>
      </c>
      <c r="C1818" s="102" t="s">
        <v>1148</v>
      </c>
      <c r="D1818" s="103">
        <v>1</v>
      </c>
      <c r="E1818" s="113" t="s">
        <v>1506</v>
      </c>
      <c r="F1818" s="99">
        <f t="shared" si="78"/>
        <v>1962</v>
      </c>
      <c r="G1818" s="117">
        <v>22801</v>
      </c>
      <c r="H1818" s="117"/>
      <c r="I1818" s="99" t="s">
        <v>1368</v>
      </c>
      <c r="J1818" s="95"/>
    </row>
    <row r="1819" spans="1:10" s="60" customFormat="1" ht="12.75" x14ac:dyDescent="0.35">
      <c r="A1819" s="94">
        <v>1629</v>
      </c>
      <c r="B1819" s="101" t="s">
        <v>1147</v>
      </c>
      <c r="C1819" s="102" t="s">
        <v>1148</v>
      </c>
      <c r="D1819" s="103">
        <v>1</v>
      </c>
      <c r="E1819" s="113" t="s">
        <v>1507</v>
      </c>
      <c r="F1819" s="99">
        <f t="shared" si="78"/>
        <v>1972</v>
      </c>
      <c r="G1819" s="117">
        <v>26455</v>
      </c>
      <c r="H1819" s="117"/>
      <c r="I1819" s="99" t="s">
        <v>1368</v>
      </c>
      <c r="J1819" s="95"/>
    </row>
    <row r="1820" spans="1:10" s="60" customFormat="1" ht="12.75" x14ac:dyDescent="0.35">
      <c r="A1820" s="95">
        <v>1631</v>
      </c>
      <c r="B1820" s="101" t="s">
        <v>1147</v>
      </c>
      <c r="C1820" s="102" t="s">
        <v>1148</v>
      </c>
      <c r="D1820" s="103">
        <v>1</v>
      </c>
      <c r="E1820" s="113" t="s">
        <v>1508</v>
      </c>
      <c r="F1820" s="99">
        <f t="shared" si="78"/>
        <v>1987</v>
      </c>
      <c r="G1820" s="117">
        <v>31985</v>
      </c>
      <c r="H1820" s="117"/>
      <c r="I1820" s="107" t="s">
        <v>1368</v>
      </c>
      <c r="J1820" s="95"/>
    </row>
    <row r="1821" spans="1:10" s="95" customFormat="1" ht="12.75" x14ac:dyDescent="0.35">
      <c r="A1821" s="94">
        <v>1636</v>
      </c>
      <c r="B1821" s="119" t="s">
        <v>1147</v>
      </c>
      <c r="C1821" s="119" t="s">
        <v>1148</v>
      </c>
      <c r="D1821" s="135">
        <v>2</v>
      </c>
      <c r="E1821" s="119" t="s">
        <v>1509</v>
      </c>
      <c r="F1821" s="131">
        <v>2014</v>
      </c>
      <c r="G1821" s="136" t="s">
        <v>1510</v>
      </c>
      <c r="H1821" s="137"/>
      <c r="I1821" s="119" t="s">
        <v>1368</v>
      </c>
    </row>
    <row r="1822" spans="1:10" s="66" customFormat="1" ht="12.75" x14ac:dyDescent="0.35">
      <c r="A1822" s="95">
        <v>1640</v>
      </c>
      <c r="B1822" s="93" t="s">
        <v>1172</v>
      </c>
      <c r="C1822" s="88" t="s">
        <v>1173</v>
      </c>
      <c r="D1822" s="89">
        <v>1</v>
      </c>
      <c r="E1822" s="123" t="s">
        <v>7</v>
      </c>
      <c r="F1822" s="91">
        <v>1983</v>
      </c>
      <c r="G1822" s="144" t="s">
        <v>1511</v>
      </c>
      <c r="H1822" s="92"/>
      <c r="I1822" s="108" t="s">
        <v>1368</v>
      </c>
      <c r="J1822" s="94"/>
    </row>
    <row r="1823" spans="1:10" s="60" customFormat="1" ht="12.75" x14ac:dyDescent="0.35">
      <c r="A1823" s="94">
        <v>1641</v>
      </c>
      <c r="B1823" s="101" t="s">
        <v>1172</v>
      </c>
      <c r="C1823" s="102" t="s">
        <v>1173</v>
      </c>
      <c r="D1823" s="103">
        <v>1</v>
      </c>
      <c r="E1823" s="121" t="s">
        <v>7</v>
      </c>
      <c r="F1823" s="99">
        <f t="shared" ref="F1823:F1841" si="79">YEAR(G1823)</f>
        <v>1986</v>
      </c>
      <c r="G1823" s="117">
        <v>31665</v>
      </c>
      <c r="H1823" s="117"/>
      <c r="I1823" s="107" t="s">
        <v>1368</v>
      </c>
      <c r="J1823" s="95"/>
    </row>
    <row r="1824" spans="1:10" s="60" customFormat="1" ht="12.75" x14ac:dyDescent="0.35">
      <c r="A1824" s="94">
        <v>1642</v>
      </c>
      <c r="B1824" s="101" t="s">
        <v>1172</v>
      </c>
      <c r="C1824" s="102" t="s">
        <v>1173</v>
      </c>
      <c r="D1824" s="103">
        <v>1</v>
      </c>
      <c r="E1824" s="121" t="s">
        <v>7</v>
      </c>
      <c r="F1824" s="99">
        <f t="shared" si="79"/>
        <v>1992</v>
      </c>
      <c r="G1824" s="117">
        <v>33854</v>
      </c>
      <c r="H1824" s="117">
        <v>33868</v>
      </c>
      <c r="I1824" s="107" t="s">
        <v>1368</v>
      </c>
      <c r="J1824" s="95" t="s">
        <v>1512</v>
      </c>
    </row>
    <row r="1825" spans="1:10" s="60" customFormat="1" x14ac:dyDescent="0.4">
      <c r="A1825" s="95">
        <v>1648</v>
      </c>
      <c r="B1825" s="118" t="s">
        <v>1513</v>
      </c>
      <c r="C1825" s="102" t="s">
        <v>1514</v>
      </c>
      <c r="D1825" s="103">
        <v>1</v>
      </c>
      <c r="E1825" s="121" t="s">
        <v>88</v>
      </c>
      <c r="F1825" s="99">
        <f t="shared" si="79"/>
        <v>1990</v>
      </c>
      <c r="G1825" s="117">
        <v>33129</v>
      </c>
      <c r="H1825" s="117"/>
      <c r="I1825" s="107" t="s">
        <v>1368</v>
      </c>
      <c r="J1825" s="95" t="s">
        <v>1515</v>
      </c>
    </row>
    <row r="1826" spans="1:10" s="60" customFormat="1" x14ac:dyDescent="0.4">
      <c r="A1826" s="95">
        <v>1652</v>
      </c>
      <c r="B1826" s="118" t="s">
        <v>1516</v>
      </c>
      <c r="C1826" s="102" t="s">
        <v>1517</v>
      </c>
      <c r="D1826" s="103">
        <v>1</v>
      </c>
      <c r="E1826" s="121" t="s">
        <v>1310</v>
      </c>
      <c r="F1826" s="99">
        <f t="shared" si="79"/>
        <v>1987</v>
      </c>
      <c r="G1826" s="117">
        <v>32011</v>
      </c>
      <c r="H1826" s="117"/>
      <c r="I1826" s="107" t="s">
        <v>1368</v>
      </c>
      <c r="J1826" s="95"/>
    </row>
    <row r="1827" spans="1:10" s="60" customFormat="1" x14ac:dyDescent="0.4">
      <c r="A1827" s="94">
        <v>1653</v>
      </c>
      <c r="B1827" s="118" t="s">
        <v>1518</v>
      </c>
      <c r="C1827" s="102" t="s">
        <v>1519</v>
      </c>
      <c r="D1827" s="103">
        <v>1</v>
      </c>
      <c r="E1827" s="121" t="s">
        <v>383</v>
      </c>
      <c r="F1827" s="99">
        <f t="shared" si="79"/>
        <v>1990</v>
      </c>
      <c r="G1827" s="117">
        <v>33128</v>
      </c>
      <c r="H1827" s="117"/>
      <c r="I1827" s="107" t="s">
        <v>1368</v>
      </c>
      <c r="J1827" s="95"/>
    </row>
    <row r="1828" spans="1:10" s="60" customFormat="1" x14ac:dyDescent="0.4">
      <c r="A1828" s="95">
        <v>1654</v>
      </c>
      <c r="B1828" s="118" t="s">
        <v>1182</v>
      </c>
      <c r="C1828" s="102" t="s">
        <v>1520</v>
      </c>
      <c r="D1828" s="103">
        <v>1</v>
      </c>
      <c r="E1828" s="113" t="s">
        <v>1521</v>
      </c>
      <c r="F1828" s="99">
        <f t="shared" si="79"/>
        <v>1986</v>
      </c>
      <c r="G1828" s="117">
        <v>31718</v>
      </c>
      <c r="H1828" s="117"/>
      <c r="I1828" s="107" t="s">
        <v>1368</v>
      </c>
      <c r="J1828" s="95" t="s">
        <v>1515</v>
      </c>
    </row>
    <row r="1829" spans="1:10" s="60" customFormat="1" ht="12.75" x14ac:dyDescent="0.35">
      <c r="A1829" s="95">
        <v>1674</v>
      </c>
      <c r="B1829" s="101" t="s">
        <v>1195</v>
      </c>
      <c r="C1829" s="102" t="s">
        <v>1196</v>
      </c>
      <c r="D1829" s="103">
        <v>1</v>
      </c>
      <c r="E1829" s="101" t="s">
        <v>448</v>
      </c>
      <c r="F1829" s="99">
        <f t="shared" si="79"/>
        <v>1987</v>
      </c>
      <c r="G1829" s="117">
        <v>31932</v>
      </c>
      <c r="H1829" s="117"/>
      <c r="I1829" s="107" t="s">
        <v>1368</v>
      </c>
      <c r="J1829" s="95"/>
    </row>
    <row r="1830" spans="1:10" s="66" customFormat="1" ht="12.75" x14ac:dyDescent="0.35">
      <c r="A1830" s="94">
        <v>1735</v>
      </c>
      <c r="B1830" s="93" t="s">
        <v>1272</v>
      </c>
      <c r="C1830" s="88" t="s">
        <v>1273</v>
      </c>
      <c r="D1830" s="89">
        <v>4</v>
      </c>
      <c r="E1830" s="114" t="s">
        <v>7</v>
      </c>
      <c r="F1830" s="91">
        <f t="shared" si="79"/>
        <v>1967</v>
      </c>
      <c r="G1830" s="92">
        <v>24746</v>
      </c>
      <c r="H1830" s="92"/>
      <c r="I1830" s="108" t="s">
        <v>1368</v>
      </c>
      <c r="J1830" s="94"/>
    </row>
    <row r="1831" spans="1:10" s="66" customFormat="1" ht="12.75" x14ac:dyDescent="0.35">
      <c r="A1831" s="95">
        <v>1736</v>
      </c>
      <c r="B1831" s="93" t="s">
        <v>1272</v>
      </c>
      <c r="C1831" s="88" t="s">
        <v>1273</v>
      </c>
      <c r="D1831" s="89">
        <v>2</v>
      </c>
      <c r="E1831" s="114" t="s">
        <v>7</v>
      </c>
      <c r="F1831" s="91">
        <f t="shared" si="79"/>
        <v>1967</v>
      </c>
      <c r="G1831" s="92">
        <v>24767</v>
      </c>
      <c r="H1831" s="92"/>
      <c r="I1831" s="108" t="s">
        <v>1368</v>
      </c>
      <c r="J1831" s="94"/>
    </row>
    <row r="1832" spans="1:10" s="60" customFormat="1" ht="12.75" x14ac:dyDescent="0.35">
      <c r="A1832" s="95">
        <v>1738</v>
      </c>
      <c r="B1832" s="101" t="s">
        <v>1272</v>
      </c>
      <c r="C1832" s="102" t="s">
        <v>1273</v>
      </c>
      <c r="D1832" s="103">
        <v>1</v>
      </c>
      <c r="E1832" s="36" t="s">
        <v>7</v>
      </c>
      <c r="F1832" s="99">
        <f t="shared" si="79"/>
        <v>1975</v>
      </c>
      <c r="G1832" s="105">
        <v>27742</v>
      </c>
      <c r="H1832" s="105"/>
      <c r="I1832" s="107" t="s">
        <v>1368</v>
      </c>
      <c r="J1832" s="95"/>
    </row>
    <row r="1833" spans="1:10" s="66" customFormat="1" ht="12.75" x14ac:dyDescent="0.35">
      <c r="A1833" s="94">
        <v>1741</v>
      </c>
      <c r="B1833" s="93" t="s">
        <v>1272</v>
      </c>
      <c r="C1833" s="88" t="s">
        <v>1273</v>
      </c>
      <c r="D1833" s="89">
        <v>1</v>
      </c>
      <c r="E1833" s="114" t="s">
        <v>7</v>
      </c>
      <c r="F1833" s="91">
        <f t="shared" si="79"/>
        <v>1983</v>
      </c>
      <c r="G1833" s="92">
        <v>30647</v>
      </c>
      <c r="H1833" s="92"/>
      <c r="I1833" s="108" t="s">
        <v>1368</v>
      </c>
      <c r="J1833" s="94"/>
    </row>
    <row r="1834" spans="1:10" s="66" customFormat="1" ht="12.75" x14ac:dyDescent="0.35">
      <c r="A1834" s="95">
        <v>1742</v>
      </c>
      <c r="B1834" s="93" t="s">
        <v>1272</v>
      </c>
      <c r="C1834" s="88" t="s">
        <v>1273</v>
      </c>
      <c r="D1834" s="89">
        <v>1</v>
      </c>
      <c r="E1834" s="114" t="s">
        <v>30</v>
      </c>
      <c r="F1834" s="91">
        <f t="shared" si="79"/>
        <v>1985</v>
      </c>
      <c r="G1834" s="92">
        <v>31346</v>
      </c>
      <c r="H1834" s="92"/>
      <c r="I1834" s="108" t="s">
        <v>1368</v>
      </c>
      <c r="J1834" s="94"/>
    </row>
    <row r="1835" spans="1:10" s="60" customFormat="1" ht="12.75" x14ac:dyDescent="0.35">
      <c r="A1835" s="94">
        <v>1743</v>
      </c>
      <c r="B1835" s="101" t="s">
        <v>1272</v>
      </c>
      <c r="C1835" s="102" t="s">
        <v>1273</v>
      </c>
      <c r="D1835" s="103">
        <v>1</v>
      </c>
      <c r="E1835" s="36" t="s">
        <v>7</v>
      </c>
      <c r="F1835" s="99">
        <f t="shared" si="79"/>
        <v>1988</v>
      </c>
      <c r="G1835" s="105">
        <v>32411</v>
      </c>
      <c r="H1835" s="105"/>
      <c r="I1835" s="107" t="s">
        <v>1368</v>
      </c>
      <c r="J1835" s="95"/>
    </row>
    <row r="1836" spans="1:10" s="60" customFormat="1" ht="12.75" x14ac:dyDescent="0.35">
      <c r="A1836" s="94">
        <v>1745</v>
      </c>
      <c r="B1836" s="101" t="s">
        <v>1272</v>
      </c>
      <c r="C1836" s="102" t="s">
        <v>1273</v>
      </c>
      <c r="D1836" s="103">
        <v>1</v>
      </c>
      <c r="E1836" s="106" t="s">
        <v>7</v>
      </c>
      <c r="F1836" s="99">
        <f t="shared" si="79"/>
        <v>1989</v>
      </c>
      <c r="G1836" s="105">
        <v>32605</v>
      </c>
      <c r="H1836" s="105"/>
      <c r="I1836" s="107" t="s">
        <v>1368</v>
      </c>
      <c r="J1836" s="95"/>
    </row>
    <row r="1837" spans="1:10" s="60" customFormat="1" ht="12.75" x14ac:dyDescent="0.35">
      <c r="A1837" s="94">
        <v>1747</v>
      </c>
      <c r="B1837" s="101" t="s">
        <v>1272</v>
      </c>
      <c r="C1837" s="102" t="s">
        <v>1273</v>
      </c>
      <c r="D1837" s="103">
        <v>1</v>
      </c>
      <c r="E1837" s="106" t="s">
        <v>7</v>
      </c>
      <c r="F1837" s="99">
        <f t="shared" si="79"/>
        <v>1990</v>
      </c>
      <c r="G1837" s="105">
        <v>32972</v>
      </c>
      <c r="H1837" s="105"/>
      <c r="I1837" s="107" t="s">
        <v>1368</v>
      </c>
      <c r="J1837" s="95"/>
    </row>
    <row r="1838" spans="1:10" s="60" customFormat="1" ht="12.75" x14ac:dyDescent="0.35">
      <c r="A1838" s="94">
        <v>1749</v>
      </c>
      <c r="B1838" s="101" t="s">
        <v>1272</v>
      </c>
      <c r="C1838" s="102" t="s">
        <v>1273</v>
      </c>
      <c r="D1838" s="103">
        <v>1</v>
      </c>
      <c r="E1838" s="106" t="s">
        <v>7</v>
      </c>
      <c r="F1838" s="99">
        <f t="shared" si="79"/>
        <v>1992</v>
      </c>
      <c r="G1838" s="105">
        <v>33877</v>
      </c>
      <c r="H1838" s="105"/>
      <c r="I1838" s="107" t="s">
        <v>1368</v>
      </c>
      <c r="J1838" s="95"/>
    </row>
    <row r="1839" spans="1:10" s="60" customFormat="1" ht="12.75" x14ac:dyDescent="0.35">
      <c r="A1839" s="95">
        <v>1750</v>
      </c>
      <c r="B1839" s="101" t="s">
        <v>1272</v>
      </c>
      <c r="C1839" s="102" t="s">
        <v>1273</v>
      </c>
      <c r="D1839" s="103">
        <v>4</v>
      </c>
      <c r="E1839" s="36" t="s">
        <v>7</v>
      </c>
      <c r="F1839" s="99">
        <f t="shared" si="79"/>
        <v>1992</v>
      </c>
      <c r="G1839" s="105">
        <v>33884</v>
      </c>
      <c r="H1839" s="105"/>
      <c r="I1839" s="107" t="s">
        <v>1368</v>
      </c>
      <c r="J1839" s="95"/>
    </row>
    <row r="1840" spans="1:10" s="60" customFormat="1" ht="12.75" x14ac:dyDescent="0.35">
      <c r="A1840" s="94">
        <v>1751</v>
      </c>
      <c r="B1840" s="101" t="s">
        <v>1272</v>
      </c>
      <c r="C1840" s="102" t="s">
        <v>1273</v>
      </c>
      <c r="D1840" s="103">
        <v>1</v>
      </c>
      <c r="E1840" s="36" t="s">
        <v>880</v>
      </c>
      <c r="F1840" s="99">
        <f t="shared" si="79"/>
        <v>1992</v>
      </c>
      <c r="G1840" s="105">
        <v>33903</v>
      </c>
      <c r="H1840" s="105"/>
      <c r="I1840" s="107" t="s">
        <v>1368</v>
      </c>
      <c r="J1840" s="95"/>
    </row>
    <row r="1841" spans="1:10" s="60" customFormat="1" ht="12.75" x14ac:dyDescent="0.35">
      <c r="A1841" s="95">
        <v>1752</v>
      </c>
      <c r="B1841" s="101" t="s">
        <v>1272</v>
      </c>
      <c r="C1841" s="102" t="s">
        <v>1273</v>
      </c>
      <c r="D1841" s="103">
        <v>1</v>
      </c>
      <c r="E1841" s="106" t="s">
        <v>7</v>
      </c>
      <c r="F1841" s="99">
        <f t="shared" si="79"/>
        <v>1993</v>
      </c>
      <c r="G1841" s="105">
        <v>34070</v>
      </c>
      <c r="H1841" s="105"/>
      <c r="I1841" s="107" t="s">
        <v>1368</v>
      </c>
      <c r="J1841" s="95"/>
    </row>
    <row r="1842" spans="1:10" s="95" customFormat="1" ht="12.75" x14ac:dyDescent="0.35">
      <c r="A1842" s="94">
        <v>1765</v>
      </c>
      <c r="B1842" s="119" t="s">
        <v>1272</v>
      </c>
      <c r="C1842" s="119" t="s">
        <v>1273</v>
      </c>
      <c r="D1842" s="135">
        <v>1</v>
      </c>
      <c r="E1842" s="119" t="s">
        <v>28</v>
      </c>
      <c r="F1842" s="131">
        <v>2012</v>
      </c>
      <c r="G1842" s="136" t="s">
        <v>1522</v>
      </c>
      <c r="H1842" s="137"/>
      <c r="I1842" s="119" t="s">
        <v>1368</v>
      </c>
    </row>
    <row r="1843" spans="1:10" s="60" customFormat="1" ht="12.75" x14ac:dyDescent="0.35">
      <c r="A1843" s="94">
        <v>1767</v>
      </c>
      <c r="B1843" s="101" t="s">
        <v>1284</v>
      </c>
      <c r="C1843" s="102" t="s">
        <v>1285</v>
      </c>
      <c r="D1843" s="103">
        <v>1</v>
      </c>
      <c r="E1843" s="36" t="s">
        <v>1523</v>
      </c>
      <c r="F1843" s="99">
        <f t="shared" ref="F1843:F1855" si="80">YEAR(G1843)</f>
        <v>1966</v>
      </c>
      <c r="G1843" s="105">
        <v>24389</v>
      </c>
      <c r="H1843" s="105"/>
      <c r="I1843" s="107" t="s">
        <v>1368</v>
      </c>
      <c r="J1843" s="95"/>
    </row>
    <row r="1844" spans="1:10" s="60" customFormat="1" ht="12.75" x14ac:dyDescent="0.35">
      <c r="A1844" s="95">
        <v>1768</v>
      </c>
      <c r="B1844" s="101" t="s">
        <v>1284</v>
      </c>
      <c r="C1844" s="102" t="s">
        <v>1285</v>
      </c>
      <c r="D1844" s="103">
        <v>1</v>
      </c>
      <c r="E1844" s="36" t="s">
        <v>7</v>
      </c>
      <c r="F1844" s="99">
        <f t="shared" si="80"/>
        <v>1966</v>
      </c>
      <c r="G1844" s="105">
        <v>24410</v>
      </c>
      <c r="H1844" s="105"/>
      <c r="I1844" s="107" t="s">
        <v>1368</v>
      </c>
      <c r="J1844" s="95"/>
    </row>
    <row r="1845" spans="1:10" s="60" customFormat="1" ht="12.75" x14ac:dyDescent="0.35">
      <c r="A1845" s="94">
        <v>1769</v>
      </c>
      <c r="B1845" s="101" t="s">
        <v>1284</v>
      </c>
      <c r="C1845" s="102" t="s">
        <v>1285</v>
      </c>
      <c r="D1845" s="103">
        <v>1</v>
      </c>
      <c r="E1845" s="36" t="s">
        <v>7</v>
      </c>
      <c r="F1845" s="99">
        <f t="shared" si="80"/>
        <v>1975</v>
      </c>
      <c r="G1845" s="105">
        <v>27489</v>
      </c>
      <c r="H1845" s="105"/>
      <c r="I1845" s="107" t="s">
        <v>1368</v>
      </c>
      <c r="J1845" s="95"/>
    </row>
    <row r="1846" spans="1:10" s="60" customFormat="1" ht="12.75" x14ac:dyDescent="0.35">
      <c r="A1846" s="95">
        <v>1776</v>
      </c>
      <c r="B1846" s="101" t="s">
        <v>1284</v>
      </c>
      <c r="C1846" s="102" t="s">
        <v>1285</v>
      </c>
      <c r="D1846" s="103">
        <v>1</v>
      </c>
      <c r="E1846" s="36" t="s">
        <v>611</v>
      </c>
      <c r="F1846" s="99">
        <f t="shared" si="80"/>
        <v>1986</v>
      </c>
      <c r="G1846" s="105">
        <v>31435</v>
      </c>
      <c r="H1846" s="105"/>
      <c r="I1846" s="107" t="s">
        <v>1368</v>
      </c>
      <c r="J1846" s="95"/>
    </row>
    <row r="1847" spans="1:10" s="60" customFormat="1" ht="12.75" x14ac:dyDescent="0.35">
      <c r="A1847" s="94">
        <v>1781</v>
      </c>
      <c r="B1847" s="101" t="s">
        <v>1284</v>
      </c>
      <c r="C1847" s="102" t="s">
        <v>1285</v>
      </c>
      <c r="D1847" s="103">
        <v>1</v>
      </c>
      <c r="E1847" s="106" t="s">
        <v>7</v>
      </c>
      <c r="F1847" s="99">
        <f t="shared" si="80"/>
        <v>1987</v>
      </c>
      <c r="G1847" s="105">
        <v>32065</v>
      </c>
      <c r="H1847" s="105">
        <v>32069</v>
      </c>
      <c r="I1847" s="107" t="s">
        <v>1368</v>
      </c>
      <c r="J1847" s="95"/>
    </row>
    <row r="1848" spans="1:10" s="60" customFormat="1" ht="12.75" x14ac:dyDescent="0.35">
      <c r="A1848" s="95">
        <v>1782</v>
      </c>
      <c r="B1848" s="101" t="s">
        <v>1284</v>
      </c>
      <c r="C1848" s="102" t="s">
        <v>1285</v>
      </c>
      <c r="D1848" s="103">
        <v>1</v>
      </c>
      <c r="E1848" s="36" t="s">
        <v>7</v>
      </c>
      <c r="F1848" s="99">
        <f t="shared" si="80"/>
        <v>1988</v>
      </c>
      <c r="G1848" s="105">
        <v>32155</v>
      </c>
      <c r="H1848" s="105"/>
      <c r="I1848" s="107" t="s">
        <v>1368</v>
      </c>
      <c r="J1848" s="95"/>
    </row>
    <row r="1849" spans="1:10" s="60" customFormat="1" ht="12.75" x14ac:dyDescent="0.35">
      <c r="A1849" s="94">
        <v>1785</v>
      </c>
      <c r="B1849" s="101" t="s">
        <v>1284</v>
      </c>
      <c r="C1849" s="102" t="s">
        <v>1285</v>
      </c>
      <c r="D1849" s="103">
        <v>1</v>
      </c>
      <c r="E1849" s="36" t="s">
        <v>7</v>
      </c>
      <c r="F1849" s="99">
        <f t="shared" si="80"/>
        <v>1989</v>
      </c>
      <c r="G1849" s="105">
        <v>32571</v>
      </c>
      <c r="H1849" s="105"/>
      <c r="I1849" s="107" t="s">
        <v>1368</v>
      </c>
      <c r="J1849" s="95"/>
    </row>
    <row r="1850" spans="1:10" s="60" customFormat="1" ht="12.75" x14ac:dyDescent="0.35">
      <c r="A1850" s="94">
        <v>1787</v>
      </c>
      <c r="B1850" s="101" t="s">
        <v>1284</v>
      </c>
      <c r="C1850" s="102" t="s">
        <v>1285</v>
      </c>
      <c r="D1850" s="103">
        <v>1</v>
      </c>
      <c r="E1850" s="36" t="s">
        <v>7</v>
      </c>
      <c r="F1850" s="99">
        <f t="shared" si="80"/>
        <v>1990</v>
      </c>
      <c r="G1850" s="105">
        <v>32935</v>
      </c>
      <c r="H1850" s="105"/>
      <c r="I1850" s="107" t="s">
        <v>1368</v>
      </c>
      <c r="J1850" s="95"/>
    </row>
    <row r="1851" spans="1:10" s="60" customFormat="1" ht="12.75" x14ac:dyDescent="0.35">
      <c r="A1851" s="95">
        <v>1788</v>
      </c>
      <c r="B1851" s="101" t="s">
        <v>1284</v>
      </c>
      <c r="C1851" s="102" t="s">
        <v>1285</v>
      </c>
      <c r="D1851" s="103">
        <v>1</v>
      </c>
      <c r="E1851" s="36" t="s">
        <v>7</v>
      </c>
      <c r="F1851" s="99">
        <f t="shared" si="80"/>
        <v>1990</v>
      </c>
      <c r="G1851" s="105">
        <v>32947</v>
      </c>
      <c r="H1851" s="105">
        <v>32954</v>
      </c>
      <c r="I1851" s="107" t="s">
        <v>1368</v>
      </c>
      <c r="J1851" s="95"/>
    </row>
    <row r="1852" spans="1:10" s="60" customFormat="1" ht="12.75" x14ac:dyDescent="0.35">
      <c r="A1852" s="94">
        <v>1789</v>
      </c>
      <c r="B1852" s="101" t="s">
        <v>1284</v>
      </c>
      <c r="C1852" s="102" t="s">
        <v>1285</v>
      </c>
      <c r="D1852" s="103">
        <v>1</v>
      </c>
      <c r="E1852" s="36" t="s">
        <v>7</v>
      </c>
      <c r="F1852" s="99">
        <f t="shared" si="80"/>
        <v>1992</v>
      </c>
      <c r="G1852" s="105">
        <v>33690</v>
      </c>
      <c r="H1852" s="105"/>
      <c r="I1852" s="107" t="s">
        <v>1368</v>
      </c>
      <c r="J1852" s="95"/>
    </row>
    <row r="1853" spans="1:10" s="60" customFormat="1" ht="12.75" x14ac:dyDescent="0.35">
      <c r="A1853" s="95">
        <v>1790</v>
      </c>
      <c r="B1853" s="101" t="s">
        <v>1284</v>
      </c>
      <c r="C1853" s="102" t="s">
        <v>1285</v>
      </c>
      <c r="D1853" s="103">
        <v>1</v>
      </c>
      <c r="E1853" s="36" t="s">
        <v>7</v>
      </c>
      <c r="F1853" s="99">
        <f t="shared" si="80"/>
        <v>1993</v>
      </c>
      <c r="G1853" s="105">
        <v>34037</v>
      </c>
      <c r="H1853" s="105"/>
      <c r="I1853" s="107" t="s">
        <v>1368</v>
      </c>
      <c r="J1853" s="95"/>
    </row>
    <row r="1854" spans="1:10" s="66" customFormat="1" x14ac:dyDescent="0.35">
      <c r="A1854" s="94">
        <v>1799</v>
      </c>
      <c r="B1854" s="87" t="s">
        <v>1524</v>
      </c>
      <c r="C1854" s="88" t="s">
        <v>1525</v>
      </c>
      <c r="D1854" s="89">
        <v>1</v>
      </c>
      <c r="E1854" s="114" t="s">
        <v>122</v>
      </c>
      <c r="F1854" s="91">
        <f t="shared" si="80"/>
        <v>1984</v>
      </c>
      <c r="G1854" s="92">
        <v>30832</v>
      </c>
      <c r="H1854" s="92"/>
      <c r="I1854" s="108" t="s">
        <v>1368</v>
      </c>
      <c r="J1854" s="94"/>
    </row>
    <row r="1855" spans="1:10" s="66" customFormat="1" ht="12.75" x14ac:dyDescent="0.35">
      <c r="A1855" s="95">
        <v>1800</v>
      </c>
      <c r="B1855" s="93" t="s">
        <v>1524</v>
      </c>
      <c r="C1855" s="88" t="s">
        <v>1525</v>
      </c>
      <c r="D1855" s="89">
        <v>1</v>
      </c>
      <c r="E1855" s="93" t="s">
        <v>122</v>
      </c>
      <c r="F1855" s="91">
        <f t="shared" si="80"/>
        <v>1984</v>
      </c>
      <c r="G1855" s="92">
        <v>30842</v>
      </c>
      <c r="H1855" s="92"/>
      <c r="I1855" s="108" t="s">
        <v>1368</v>
      </c>
      <c r="J1855" s="94"/>
    </row>
    <row r="1856" spans="1:10" s="60" customFormat="1" ht="12.75" x14ac:dyDescent="0.35">
      <c r="A1856" s="94">
        <v>1801</v>
      </c>
      <c r="B1856" s="101" t="s">
        <v>1524</v>
      </c>
      <c r="C1856" s="102" t="s">
        <v>1525</v>
      </c>
      <c r="D1856" s="103">
        <v>2</v>
      </c>
      <c r="E1856" s="101" t="s">
        <v>120</v>
      </c>
      <c r="F1856" s="99">
        <v>1986</v>
      </c>
      <c r="G1856" s="142" t="s">
        <v>1526</v>
      </c>
      <c r="H1856" s="117"/>
      <c r="I1856" s="107" t="s">
        <v>1368</v>
      </c>
      <c r="J1856" s="95"/>
    </row>
    <row r="1857" spans="1:10" s="60" customFormat="1" ht="12.75" x14ac:dyDescent="0.35">
      <c r="A1857" s="95">
        <v>1802</v>
      </c>
      <c r="B1857" s="101" t="s">
        <v>1524</v>
      </c>
      <c r="C1857" s="102" t="s">
        <v>1525</v>
      </c>
      <c r="D1857" s="103">
        <v>2</v>
      </c>
      <c r="E1857" s="101" t="s">
        <v>1413</v>
      </c>
      <c r="F1857" s="99">
        <v>1988</v>
      </c>
      <c r="G1857" s="142" t="s">
        <v>1527</v>
      </c>
      <c r="H1857" s="117"/>
      <c r="I1857" s="107" t="s">
        <v>1368</v>
      </c>
      <c r="J1857" s="95"/>
    </row>
    <row r="1858" spans="1:10" s="60" customFormat="1" ht="12.75" x14ac:dyDescent="0.35">
      <c r="A1858" s="94">
        <v>1803</v>
      </c>
      <c r="B1858" s="101" t="s">
        <v>1524</v>
      </c>
      <c r="C1858" s="102" t="s">
        <v>1525</v>
      </c>
      <c r="D1858" s="103">
        <v>2</v>
      </c>
      <c r="E1858" s="101" t="s">
        <v>1528</v>
      </c>
      <c r="F1858" s="99">
        <f>YEAR(G1858)</f>
        <v>1989</v>
      </c>
      <c r="G1858" s="117">
        <v>32629</v>
      </c>
      <c r="H1858" s="117"/>
      <c r="I1858" s="107" t="s">
        <v>1368</v>
      </c>
      <c r="J1858" s="95"/>
    </row>
    <row r="1859" spans="1:10" s="60" customFormat="1" x14ac:dyDescent="0.4">
      <c r="A1859" s="95">
        <v>1804</v>
      </c>
      <c r="B1859" s="118" t="s">
        <v>1287</v>
      </c>
      <c r="C1859" s="102" t="s">
        <v>1288</v>
      </c>
      <c r="D1859" s="116" t="s">
        <v>1502</v>
      </c>
      <c r="E1859" s="113" t="s">
        <v>4</v>
      </c>
      <c r="F1859" s="99">
        <f>YEAR(G1859)</f>
        <v>1964</v>
      </c>
      <c r="G1859" s="117">
        <v>23630</v>
      </c>
      <c r="H1859" s="117">
        <v>23635</v>
      </c>
      <c r="I1859" s="107" t="s">
        <v>1368</v>
      </c>
      <c r="J1859" s="95"/>
    </row>
    <row r="1860" spans="1:10" s="66" customFormat="1" ht="12.75" x14ac:dyDescent="0.35">
      <c r="A1860" s="95">
        <v>1806</v>
      </c>
      <c r="B1860" s="93" t="s">
        <v>1287</v>
      </c>
      <c r="C1860" s="88" t="s">
        <v>1288</v>
      </c>
      <c r="D1860" s="89">
        <v>1</v>
      </c>
      <c r="E1860" s="90" t="s">
        <v>1529</v>
      </c>
      <c r="F1860" s="91">
        <f>YEAR(G1860)</f>
        <v>1968</v>
      </c>
      <c r="G1860" s="92">
        <v>24944</v>
      </c>
      <c r="H1860" s="92"/>
      <c r="I1860" s="108" t="s">
        <v>1368</v>
      </c>
      <c r="J1860" s="94"/>
    </row>
    <row r="1861" spans="1:10" s="66" customFormat="1" ht="12.75" x14ac:dyDescent="0.35">
      <c r="A1861" s="95">
        <v>1808</v>
      </c>
      <c r="B1861" s="93" t="s">
        <v>1287</v>
      </c>
      <c r="C1861" s="88" t="s">
        <v>1288</v>
      </c>
      <c r="D1861" s="89">
        <v>3</v>
      </c>
      <c r="E1861" s="123" t="s">
        <v>260</v>
      </c>
      <c r="F1861" s="91">
        <f>YEAR(G1861)</f>
        <v>1979</v>
      </c>
      <c r="G1861" s="124">
        <v>29169</v>
      </c>
      <c r="H1861" s="124"/>
      <c r="I1861" s="108" t="s">
        <v>1368</v>
      </c>
      <c r="J1861" s="94"/>
    </row>
    <row r="1862" spans="1:10" s="66" customFormat="1" ht="12.75" x14ac:dyDescent="0.35">
      <c r="A1862" s="94">
        <v>1809</v>
      </c>
      <c r="B1862" s="93" t="s">
        <v>1287</v>
      </c>
      <c r="C1862" s="88" t="s">
        <v>1288</v>
      </c>
      <c r="D1862" s="140" t="s">
        <v>1530</v>
      </c>
      <c r="E1862" s="123" t="s">
        <v>397</v>
      </c>
      <c r="F1862" s="91">
        <v>1980</v>
      </c>
      <c r="G1862" s="124" t="s">
        <v>1531</v>
      </c>
      <c r="H1862" s="124"/>
      <c r="I1862" s="108" t="s">
        <v>1368</v>
      </c>
      <c r="J1862" s="94"/>
    </row>
    <row r="1863" spans="1:10" s="60" customFormat="1" ht="12.75" x14ac:dyDescent="0.35">
      <c r="A1863" s="95">
        <v>1810</v>
      </c>
      <c r="B1863" s="101" t="s">
        <v>1287</v>
      </c>
      <c r="C1863" s="102" t="s">
        <v>1288</v>
      </c>
      <c r="D1863" s="116" t="s">
        <v>1532</v>
      </c>
      <c r="E1863" s="121" t="s">
        <v>1533</v>
      </c>
      <c r="F1863" s="99">
        <f t="shared" ref="F1863:F1869" si="81">YEAR(G1863)</f>
        <v>1986</v>
      </c>
      <c r="G1863" s="122">
        <v>31731</v>
      </c>
      <c r="H1863" s="122"/>
      <c r="I1863" s="107" t="s">
        <v>1368</v>
      </c>
      <c r="J1863" s="95"/>
    </row>
    <row r="1864" spans="1:10" s="60" customFormat="1" ht="12.75" x14ac:dyDescent="0.35">
      <c r="A1864" s="94">
        <v>1811</v>
      </c>
      <c r="B1864" s="101" t="s">
        <v>1287</v>
      </c>
      <c r="C1864" s="102" t="s">
        <v>1288</v>
      </c>
      <c r="D1864" s="103">
        <v>1</v>
      </c>
      <c r="E1864" s="121" t="s">
        <v>1534</v>
      </c>
      <c r="F1864" s="99">
        <f t="shared" si="81"/>
        <v>1987</v>
      </c>
      <c r="G1864" s="122">
        <v>31780</v>
      </c>
      <c r="H1864" s="122"/>
      <c r="I1864" s="107" t="s">
        <v>1368</v>
      </c>
      <c r="J1864" s="95"/>
    </row>
    <row r="1865" spans="1:10" s="60" customFormat="1" ht="12.75" x14ac:dyDescent="0.35">
      <c r="A1865" s="95">
        <v>1812</v>
      </c>
      <c r="B1865" s="101" t="s">
        <v>1287</v>
      </c>
      <c r="C1865" s="102" t="s">
        <v>1288</v>
      </c>
      <c r="D1865" s="103">
        <v>7</v>
      </c>
      <c r="E1865" s="121" t="s">
        <v>1535</v>
      </c>
      <c r="F1865" s="99">
        <f t="shared" si="81"/>
        <v>1992</v>
      </c>
      <c r="G1865" s="122">
        <v>33849</v>
      </c>
      <c r="H1865" s="122"/>
      <c r="I1865" s="107" t="s">
        <v>1368</v>
      </c>
      <c r="J1865" s="95"/>
    </row>
    <row r="1866" spans="1:10" s="60" customFormat="1" ht="12.75" x14ac:dyDescent="0.35">
      <c r="A1866" s="94">
        <v>1813</v>
      </c>
      <c r="B1866" s="101" t="s">
        <v>1287</v>
      </c>
      <c r="C1866" s="102" t="s">
        <v>1288</v>
      </c>
      <c r="D1866" s="103">
        <v>1</v>
      </c>
      <c r="E1866" s="121" t="s">
        <v>1536</v>
      </c>
      <c r="F1866" s="99">
        <f t="shared" si="81"/>
        <v>1992</v>
      </c>
      <c r="G1866" s="122">
        <v>33881</v>
      </c>
      <c r="H1866" s="122"/>
      <c r="I1866" s="107" t="s">
        <v>1368</v>
      </c>
      <c r="J1866" s="95"/>
    </row>
    <row r="1867" spans="1:10" s="60" customFormat="1" ht="12.75" x14ac:dyDescent="0.35">
      <c r="A1867" s="95">
        <v>1814</v>
      </c>
      <c r="B1867" s="101" t="s">
        <v>1287</v>
      </c>
      <c r="C1867" s="102" t="s">
        <v>1288</v>
      </c>
      <c r="D1867" s="103">
        <v>20</v>
      </c>
      <c r="E1867" s="121" t="s">
        <v>994</v>
      </c>
      <c r="F1867" s="99">
        <f t="shared" si="81"/>
        <v>1993</v>
      </c>
      <c r="G1867" s="122">
        <v>34320</v>
      </c>
      <c r="H1867" s="122"/>
      <c r="I1867" s="107" t="s">
        <v>1368</v>
      </c>
      <c r="J1867" s="95"/>
    </row>
    <row r="1868" spans="1:10" s="60" customFormat="1" x14ac:dyDescent="0.4">
      <c r="A1868" s="95">
        <v>1816</v>
      </c>
      <c r="B1868" s="118" t="s">
        <v>1291</v>
      </c>
      <c r="C1868" s="102" t="s">
        <v>1292</v>
      </c>
      <c r="D1868" s="103">
        <v>6</v>
      </c>
      <c r="E1868" s="121" t="s">
        <v>357</v>
      </c>
      <c r="F1868" s="99">
        <f t="shared" si="81"/>
        <v>1973</v>
      </c>
      <c r="G1868" s="122">
        <v>26708</v>
      </c>
      <c r="H1868" s="122"/>
      <c r="I1868" s="107" t="s">
        <v>1368</v>
      </c>
      <c r="J1868" s="95"/>
    </row>
    <row r="1869" spans="1:10" s="60" customFormat="1" ht="12.75" x14ac:dyDescent="0.35">
      <c r="A1869" s="94">
        <v>1817</v>
      </c>
      <c r="B1869" s="101" t="s">
        <v>1291</v>
      </c>
      <c r="C1869" s="102" t="s">
        <v>1292</v>
      </c>
      <c r="D1869" s="116" t="s">
        <v>1537</v>
      </c>
      <c r="E1869" s="121" t="s">
        <v>1538</v>
      </c>
      <c r="F1869" s="99">
        <f t="shared" si="81"/>
        <v>1973</v>
      </c>
      <c r="G1869" s="122">
        <v>26714</v>
      </c>
      <c r="H1869" s="122"/>
      <c r="I1869" s="107" t="s">
        <v>1368</v>
      </c>
      <c r="J1869" s="95"/>
    </row>
    <row r="1870" spans="1:10" s="95" customFormat="1" ht="12.75" x14ac:dyDescent="0.35">
      <c r="A1870" s="94">
        <v>1843</v>
      </c>
      <c r="B1870" s="119" t="s">
        <v>1291</v>
      </c>
      <c r="C1870" s="119" t="s">
        <v>1292</v>
      </c>
      <c r="D1870" s="98" t="s">
        <v>1293</v>
      </c>
      <c r="E1870" s="107" t="s">
        <v>1539</v>
      </c>
      <c r="F1870" s="99">
        <v>2013</v>
      </c>
      <c r="G1870" s="137">
        <v>41636</v>
      </c>
      <c r="H1870" s="137"/>
      <c r="I1870" s="107" t="s">
        <v>1368</v>
      </c>
    </row>
    <row r="1871" spans="1:10" s="95" customFormat="1" ht="12.75" x14ac:dyDescent="0.35">
      <c r="A1871" s="95">
        <v>1844</v>
      </c>
      <c r="B1871" s="119" t="s">
        <v>1291</v>
      </c>
      <c r="C1871" s="119" t="s">
        <v>1292</v>
      </c>
      <c r="D1871" s="98">
        <v>1</v>
      </c>
      <c r="E1871" s="107" t="s">
        <v>1323</v>
      </c>
      <c r="F1871" s="99">
        <v>2014</v>
      </c>
      <c r="G1871" s="137">
        <v>41693</v>
      </c>
      <c r="H1871" s="137">
        <v>41713</v>
      </c>
      <c r="I1871" s="107" t="s">
        <v>1368</v>
      </c>
    </row>
    <row r="1872" spans="1:10" s="95" customFormat="1" ht="12.75" x14ac:dyDescent="0.35">
      <c r="A1872" s="94">
        <v>1849</v>
      </c>
      <c r="B1872" s="119" t="s">
        <v>1291</v>
      </c>
      <c r="C1872" s="119" t="s">
        <v>1292</v>
      </c>
      <c r="D1872" s="98">
        <v>1</v>
      </c>
      <c r="E1872" s="107" t="s">
        <v>220</v>
      </c>
      <c r="F1872" s="99">
        <v>2014</v>
      </c>
      <c r="G1872" s="137">
        <v>41712</v>
      </c>
      <c r="H1872" s="137"/>
      <c r="I1872" s="107" t="s">
        <v>1368</v>
      </c>
    </row>
    <row r="1873" spans="1:10" s="95" customFormat="1" ht="12.75" x14ac:dyDescent="0.35">
      <c r="A1873" s="95">
        <v>1850</v>
      </c>
      <c r="B1873" s="119" t="s">
        <v>1291</v>
      </c>
      <c r="C1873" s="119" t="s">
        <v>1292</v>
      </c>
      <c r="D1873" s="98">
        <v>1</v>
      </c>
      <c r="E1873" s="107" t="s">
        <v>1540</v>
      </c>
      <c r="F1873" s="99">
        <v>2014</v>
      </c>
      <c r="G1873" s="137">
        <v>41663</v>
      </c>
      <c r="H1873" s="137">
        <v>41668</v>
      </c>
      <c r="I1873" s="107" t="s">
        <v>1368</v>
      </c>
    </row>
    <row r="1874" spans="1:10" s="95" customFormat="1" ht="12.75" x14ac:dyDescent="0.35">
      <c r="A1874" s="94">
        <v>1851</v>
      </c>
      <c r="B1874" s="119" t="s">
        <v>1291</v>
      </c>
      <c r="C1874" s="119" t="s">
        <v>1292</v>
      </c>
      <c r="D1874" s="98">
        <v>1</v>
      </c>
      <c r="E1874" s="107" t="s">
        <v>1541</v>
      </c>
      <c r="F1874" s="99">
        <v>2014</v>
      </c>
      <c r="G1874" s="137">
        <v>41716</v>
      </c>
      <c r="H1874" s="137"/>
      <c r="I1874" s="107" t="s">
        <v>1368</v>
      </c>
    </row>
    <row r="1875" spans="1:10" s="95" customFormat="1" ht="12.75" x14ac:dyDescent="0.35">
      <c r="A1875" s="95">
        <v>1852</v>
      </c>
      <c r="B1875" s="119" t="s">
        <v>1291</v>
      </c>
      <c r="C1875" s="119" t="s">
        <v>1292</v>
      </c>
      <c r="D1875" s="98">
        <v>1</v>
      </c>
      <c r="E1875" s="107" t="s">
        <v>1542</v>
      </c>
      <c r="F1875" s="99">
        <v>2014</v>
      </c>
      <c r="G1875" s="137">
        <v>41691</v>
      </c>
      <c r="H1875" s="137"/>
      <c r="I1875" s="107" t="s">
        <v>1368</v>
      </c>
    </row>
    <row r="1876" spans="1:10" s="60" customFormat="1" x14ac:dyDescent="0.4">
      <c r="A1876" s="94">
        <v>1857</v>
      </c>
      <c r="B1876" s="118" t="s">
        <v>1326</v>
      </c>
      <c r="C1876" s="102" t="s">
        <v>1327</v>
      </c>
      <c r="D1876" s="116" t="s">
        <v>1543</v>
      </c>
      <c r="E1876" s="121" t="s">
        <v>1544</v>
      </c>
      <c r="F1876" s="99">
        <f t="shared" ref="F1876:F1885" si="82">YEAR(G1876)</f>
        <v>1959</v>
      </c>
      <c r="G1876" s="122">
        <v>21875</v>
      </c>
      <c r="H1876" s="122"/>
      <c r="I1876" s="107" t="s">
        <v>1368</v>
      </c>
      <c r="J1876" s="95"/>
    </row>
    <row r="1877" spans="1:10" s="60" customFormat="1" ht="12.75" x14ac:dyDescent="0.35">
      <c r="A1877" s="95">
        <v>1860</v>
      </c>
      <c r="B1877" s="101" t="s">
        <v>1326</v>
      </c>
      <c r="C1877" s="102" t="s">
        <v>1327</v>
      </c>
      <c r="D1877" s="116" t="s">
        <v>1530</v>
      </c>
      <c r="E1877" s="121" t="s">
        <v>437</v>
      </c>
      <c r="F1877" s="99">
        <f t="shared" si="82"/>
        <v>1973</v>
      </c>
      <c r="G1877" s="122">
        <v>26733</v>
      </c>
      <c r="H1877" s="122"/>
      <c r="I1877" s="107" t="s">
        <v>1368</v>
      </c>
      <c r="J1877" s="95" t="s">
        <v>1545</v>
      </c>
    </row>
    <row r="1878" spans="1:10" s="66" customFormat="1" ht="12.75" x14ac:dyDescent="0.35">
      <c r="A1878" s="94">
        <v>1861</v>
      </c>
      <c r="B1878" s="93" t="s">
        <v>1326</v>
      </c>
      <c r="C1878" s="88" t="s">
        <v>1327</v>
      </c>
      <c r="D1878" s="89">
        <v>1</v>
      </c>
      <c r="E1878" s="123" t="s">
        <v>1153</v>
      </c>
      <c r="F1878" s="91">
        <f t="shared" si="82"/>
        <v>1980</v>
      </c>
      <c r="G1878" s="124">
        <v>29302</v>
      </c>
      <c r="H1878" s="124"/>
      <c r="I1878" s="108" t="s">
        <v>1368</v>
      </c>
      <c r="J1878" s="94"/>
    </row>
    <row r="1879" spans="1:10" s="66" customFormat="1" ht="12.75" x14ac:dyDescent="0.35">
      <c r="A1879" s="95">
        <v>1862</v>
      </c>
      <c r="B1879" s="93" t="s">
        <v>1326</v>
      </c>
      <c r="C1879" s="88" t="s">
        <v>1327</v>
      </c>
      <c r="D1879" s="89">
        <v>1</v>
      </c>
      <c r="E1879" s="123" t="s">
        <v>357</v>
      </c>
      <c r="F1879" s="91">
        <f t="shared" si="82"/>
        <v>1981</v>
      </c>
      <c r="G1879" s="124">
        <v>29914</v>
      </c>
      <c r="H1879" s="124"/>
      <c r="I1879" s="108" t="s">
        <v>1368</v>
      </c>
      <c r="J1879" s="94"/>
    </row>
    <row r="1880" spans="1:10" s="60" customFormat="1" ht="12.75" x14ac:dyDescent="0.35">
      <c r="A1880" s="94">
        <v>1863</v>
      </c>
      <c r="B1880" s="101" t="s">
        <v>1326</v>
      </c>
      <c r="C1880" s="102" t="s">
        <v>1327</v>
      </c>
      <c r="D1880" s="103">
        <v>1</v>
      </c>
      <c r="E1880" s="121" t="s">
        <v>357</v>
      </c>
      <c r="F1880" s="99">
        <f t="shared" si="82"/>
        <v>1982</v>
      </c>
      <c r="G1880" s="122">
        <v>30268</v>
      </c>
      <c r="H1880" s="122"/>
      <c r="I1880" s="107" t="s">
        <v>1368</v>
      </c>
      <c r="J1880" s="95"/>
    </row>
    <row r="1881" spans="1:10" s="60" customFormat="1" ht="12.75" x14ac:dyDescent="0.35">
      <c r="A1881" s="95">
        <v>1864</v>
      </c>
      <c r="B1881" s="101" t="s">
        <v>1326</v>
      </c>
      <c r="C1881" s="102" t="s">
        <v>1327</v>
      </c>
      <c r="D1881" s="103">
        <v>2</v>
      </c>
      <c r="E1881" s="60" t="s">
        <v>396</v>
      </c>
      <c r="F1881" s="99">
        <f t="shared" si="82"/>
        <v>1986</v>
      </c>
      <c r="G1881" s="122">
        <v>31465</v>
      </c>
      <c r="H1881" s="122"/>
      <c r="I1881" s="107" t="s">
        <v>1368</v>
      </c>
      <c r="J1881" s="95"/>
    </row>
    <row r="1882" spans="1:10" s="60" customFormat="1" ht="12.75" x14ac:dyDescent="0.35">
      <c r="A1882" s="94">
        <v>1865</v>
      </c>
      <c r="B1882" s="101" t="s">
        <v>1326</v>
      </c>
      <c r="C1882" s="102" t="s">
        <v>1327</v>
      </c>
      <c r="D1882" s="103">
        <v>2</v>
      </c>
      <c r="E1882" s="121" t="s">
        <v>357</v>
      </c>
      <c r="F1882" s="99">
        <f t="shared" si="82"/>
        <v>1987</v>
      </c>
      <c r="G1882" s="122">
        <v>31834</v>
      </c>
      <c r="H1882" s="122"/>
      <c r="I1882" s="107" t="s">
        <v>1368</v>
      </c>
      <c r="J1882" s="95"/>
    </row>
    <row r="1883" spans="1:10" s="60" customFormat="1" ht="12.75" x14ac:dyDescent="0.35">
      <c r="A1883" s="95">
        <v>1866</v>
      </c>
      <c r="B1883" s="101" t="s">
        <v>1326</v>
      </c>
      <c r="C1883" s="102" t="s">
        <v>1327</v>
      </c>
      <c r="D1883" s="103">
        <v>2</v>
      </c>
      <c r="E1883" s="121" t="s">
        <v>1372</v>
      </c>
      <c r="F1883" s="99">
        <f t="shared" si="82"/>
        <v>1987</v>
      </c>
      <c r="G1883" s="122">
        <v>31843</v>
      </c>
      <c r="H1883" s="122"/>
      <c r="I1883" s="107" t="s">
        <v>1368</v>
      </c>
      <c r="J1883" s="95"/>
    </row>
    <row r="1884" spans="1:10" s="60" customFormat="1" ht="12.75" x14ac:dyDescent="0.35">
      <c r="A1884" s="94">
        <v>1867</v>
      </c>
      <c r="B1884" s="101" t="s">
        <v>1326</v>
      </c>
      <c r="C1884" s="102" t="s">
        <v>1327</v>
      </c>
      <c r="D1884" s="103">
        <v>1</v>
      </c>
      <c r="E1884" s="121" t="s">
        <v>7</v>
      </c>
      <c r="F1884" s="99">
        <f t="shared" si="82"/>
        <v>1989</v>
      </c>
      <c r="G1884" s="122">
        <v>32856</v>
      </c>
      <c r="H1884" s="122"/>
      <c r="I1884" s="107" t="s">
        <v>1368</v>
      </c>
      <c r="J1884" s="95"/>
    </row>
    <row r="1885" spans="1:10" s="60" customFormat="1" ht="12.75" x14ac:dyDescent="0.35">
      <c r="A1885" s="95">
        <v>1868</v>
      </c>
      <c r="B1885" s="101" t="s">
        <v>1326</v>
      </c>
      <c r="C1885" s="102" t="s">
        <v>1327</v>
      </c>
      <c r="D1885" s="103">
        <v>1</v>
      </c>
      <c r="E1885" s="121" t="s">
        <v>448</v>
      </c>
      <c r="F1885" s="99">
        <f t="shared" si="82"/>
        <v>1989</v>
      </c>
      <c r="G1885" s="122">
        <v>32860</v>
      </c>
      <c r="H1885" s="122"/>
      <c r="I1885" s="107" t="s">
        <v>1368</v>
      </c>
      <c r="J1885" s="95"/>
    </row>
    <row r="1886" spans="1:10" s="60" customFormat="1" ht="12.75" x14ac:dyDescent="0.35">
      <c r="A1886" s="94">
        <v>1869</v>
      </c>
      <c r="B1886" s="101" t="s">
        <v>1326</v>
      </c>
      <c r="C1886" s="102" t="s">
        <v>1327</v>
      </c>
      <c r="D1886" s="103">
        <v>1</v>
      </c>
      <c r="E1886" s="60" t="s">
        <v>1423</v>
      </c>
      <c r="F1886" s="99">
        <v>1990</v>
      </c>
      <c r="G1886" s="121">
        <v>1990</v>
      </c>
      <c r="H1886" s="122"/>
      <c r="I1886" s="107" t="s">
        <v>1368</v>
      </c>
      <c r="J1886" s="95"/>
    </row>
    <row r="1887" spans="1:10" s="60" customFormat="1" ht="12.75" x14ac:dyDescent="0.35">
      <c r="A1887" s="94">
        <v>1887</v>
      </c>
      <c r="B1887" s="101" t="s">
        <v>1349</v>
      </c>
      <c r="C1887" s="102" t="s">
        <v>1350</v>
      </c>
      <c r="D1887" s="103">
        <v>3</v>
      </c>
      <c r="E1887" s="121" t="s">
        <v>30</v>
      </c>
      <c r="F1887" s="99">
        <f t="shared" ref="F1887:F1892" si="83">YEAR(G1887)</f>
        <v>1988</v>
      </c>
      <c r="G1887" s="122">
        <v>32233</v>
      </c>
      <c r="H1887" s="122"/>
      <c r="I1887" s="107" t="s">
        <v>1368</v>
      </c>
      <c r="J1887" s="95"/>
    </row>
    <row r="1888" spans="1:10" s="60" customFormat="1" ht="12.75" x14ac:dyDescent="0.35">
      <c r="A1888" s="95">
        <v>1888</v>
      </c>
      <c r="B1888" s="101" t="s">
        <v>1349</v>
      </c>
      <c r="C1888" s="102" t="s">
        <v>1350</v>
      </c>
      <c r="D1888" s="103">
        <v>1</v>
      </c>
      <c r="E1888" s="121" t="s">
        <v>1546</v>
      </c>
      <c r="F1888" s="99">
        <f t="shared" si="83"/>
        <v>1989</v>
      </c>
      <c r="G1888" s="122">
        <v>32564</v>
      </c>
      <c r="H1888" s="122"/>
      <c r="I1888" s="107" t="s">
        <v>1368</v>
      </c>
      <c r="J1888" s="95"/>
    </row>
    <row r="1889" spans="1:10" s="60" customFormat="1" ht="12.75" x14ac:dyDescent="0.35">
      <c r="A1889" s="94">
        <v>1889</v>
      </c>
      <c r="B1889" s="101" t="s">
        <v>1349</v>
      </c>
      <c r="C1889" s="102" t="s">
        <v>1350</v>
      </c>
      <c r="D1889" s="103">
        <v>1</v>
      </c>
      <c r="E1889" s="121" t="s">
        <v>1544</v>
      </c>
      <c r="F1889" s="99">
        <f t="shared" si="83"/>
        <v>1989</v>
      </c>
      <c r="G1889" s="122">
        <v>32594</v>
      </c>
      <c r="H1889" s="122"/>
      <c r="I1889" s="107" t="s">
        <v>1368</v>
      </c>
      <c r="J1889" s="95"/>
    </row>
    <row r="1890" spans="1:10" s="60" customFormat="1" x14ac:dyDescent="0.4">
      <c r="A1890" s="95">
        <v>1890</v>
      </c>
      <c r="B1890" s="118" t="s">
        <v>1547</v>
      </c>
      <c r="C1890" s="102" t="s">
        <v>1548</v>
      </c>
      <c r="D1890" s="191">
        <v>2</v>
      </c>
      <c r="E1890" s="113" t="s">
        <v>340</v>
      </c>
      <c r="F1890" s="99">
        <f t="shared" si="83"/>
        <v>1950</v>
      </c>
      <c r="G1890" s="117">
        <v>18428</v>
      </c>
      <c r="H1890" s="117"/>
      <c r="I1890" s="107" t="s">
        <v>1368</v>
      </c>
      <c r="J1890" s="95"/>
    </row>
    <row r="1891" spans="1:10" s="60" customFormat="1" ht="12.75" x14ac:dyDescent="0.35">
      <c r="A1891" s="94">
        <v>1891</v>
      </c>
      <c r="B1891" s="101" t="s">
        <v>1547</v>
      </c>
      <c r="C1891" s="102" t="s">
        <v>1548</v>
      </c>
      <c r="D1891" s="116">
        <v>2</v>
      </c>
      <c r="E1891" s="113" t="s">
        <v>1549</v>
      </c>
      <c r="F1891" s="99">
        <f t="shared" si="83"/>
        <v>1956</v>
      </c>
      <c r="G1891" s="117">
        <v>20473</v>
      </c>
      <c r="H1891" s="117">
        <v>20639</v>
      </c>
      <c r="I1891" s="107" t="s">
        <v>1368</v>
      </c>
      <c r="J1891" s="95"/>
    </row>
    <row r="1892" spans="1:10" s="60" customFormat="1" ht="12.75" x14ac:dyDescent="0.35">
      <c r="A1892" s="95">
        <v>1892</v>
      </c>
      <c r="B1892" s="101" t="s">
        <v>1547</v>
      </c>
      <c r="C1892" s="102" t="s">
        <v>1548</v>
      </c>
      <c r="D1892" s="103">
        <v>1</v>
      </c>
      <c r="E1892" s="113" t="s">
        <v>1550</v>
      </c>
      <c r="F1892" s="99">
        <f t="shared" si="83"/>
        <v>1958</v>
      </c>
      <c r="G1892" s="117">
        <v>21224</v>
      </c>
      <c r="H1892" s="117"/>
      <c r="I1892" s="107" t="s">
        <v>1368</v>
      </c>
      <c r="J1892" s="95"/>
    </row>
    <row r="1893" spans="1:10" s="60" customFormat="1" ht="12.75" x14ac:dyDescent="0.35">
      <c r="A1893" s="94">
        <v>1893</v>
      </c>
      <c r="B1893" s="101" t="s">
        <v>1547</v>
      </c>
      <c r="C1893" s="102" t="s">
        <v>1548</v>
      </c>
      <c r="D1893" s="103">
        <v>2</v>
      </c>
      <c r="E1893" s="113" t="s">
        <v>266</v>
      </c>
      <c r="F1893" s="99">
        <v>1960</v>
      </c>
      <c r="G1893" s="188">
        <v>1960</v>
      </c>
      <c r="H1893" s="117"/>
      <c r="I1893" s="107" t="s">
        <v>1368</v>
      </c>
      <c r="J1893" s="95"/>
    </row>
    <row r="1894" spans="1:10" s="66" customFormat="1" ht="12.75" x14ac:dyDescent="0.35">
      <c r="A1894" s="95">
        <v>1894</v>
      </c>
      <c r="B1894" s="93" t="s">
        <v>1547</v>
      </c>
      <c r="C1894" s="88" t="s">
        <v>1548</v>
      </c>
      <c r="D1894" s="140" t="s">
        <v>95</v>
      </c>
      <c r="E1894" s="90" t="s">
        <v>180</v>
      </c>
      <c r="F1894" s="91">
        <v>1961</v>
      </c>
      <c r="G1894" s="141">
        <v>1961</v>
      </c>
      <c r="H1894" s="92"/>
      <c r="I1894" s="108" t="s">
        <v>1368</v>
      </c>
      <c r="J1894" s="94"/>
    </row>
    <row r="1895" spans="1:10" s="11" customFormat="1" ht="12.75" x14ac:dyDescent="0.35">
      <c r="A1895" s="95"/>
      <c r="B1895" s="44"/>
      <c r="C1895" s="23"/>
      <c r="D1895" s="47"/>
      <c r="E1895" s="44"/>
      <c r="F1895" s="48"/>
      <c r="G1895" s="46"/>
      <c r="H1895" s="42"/>
      <c r="I1895" s="44"/>
      <c r="J1895" s="44"/>
    </row>
    <row r="1896" spans="1:10" s="11" customFormat="1" ht="12.75" x14ac:dyDescent="0.35">
      <c r="B1896" s="44"/>
      <c r="C1896" s="23"/>
      <c r="D1896" s="47"/>
      <c r="E1896" s="44"/>
      <c r="F1896" s="48"/>
      <c r="G1896" s="46"/>
      <c r="H1896" s="42"/>
      <c r="I1896" s="44"/>
      <c r="J1896" s="44"/>
    </row>
    <row r="1897" spans="1:10" s="11" customFormat="1" ht="12.75" x14ac:dyDescent="0.35">
      <c r="B1897" s="44"/>
      <c r="C1897" s="23"/>
      <c r="D1897" s="47"/>
      <c r="E1897" s="44"/>
      <c r="F1897" s="48"/>
      <c r="G1897" s="46"/>
      <c r="H1897" s="42"/>
      <c r="I1897" s="44"/>
      <c r="J1897" s="44"/>
    </row>
    <row r="1898" spans="1:10" s="11" customFormat="1" x14ac:dyDescent="0.4">
      <c r="B1898" s="63"/>
      <c r="C1898" s="183"/>
      <c r="D1898" s="184"/>
      <c r="E1898" s="30"/>
      <c r="F1898" s="111"/>
      <c r="G1898" s="31"/>
      <c r="H1898" s="31"/>
      <c r="I1898" s="107"/>
      <c r="J1898" s="95"/>
    </row>
    <row r="1899" spans="1:10" s="11" customFormat="1" x14ac:dyDescent="0.4">
      <c r="B1899" s="63"/>
      <c r="C1899" s="183"/>
      <c r="D1899" s="184"/>
      <c r="E1899" s="30"/>
      <c r="F1899" s="111"/>
      <c r="G1899" s="31"/>
      <c r="H1899" s="31"/>
      <c r="I1899" s="107"/>
      <c r="J1899" s="95"/>
    </row>
    <row r="1900" spans="1:10" s="11" customFormat="1" x14ac:dyDescent="0.4">
      <c r="B1900" s="63"/>
      <c r="C1900" s="183"/>
      <c r="D1900" s="184"/>
      <c r="E1900" s="30"/>
      <c r="F1900" s="111"/>
      <c r="G1900" s="31"/>
      <c r="H1900" s="31"/>
      <c r="I1900" s="107"/>
      <c r="J1900" s="95"/>
    </row>
    <row r="1901" spans="1:10" s="11" customFormat="1" x14ac:dyDescent="0.4">
      <c r="B1901" s="63"/>
      <c r="C1901" s="183"/>
      <c r="D1901" s="184"/>
      <c r="E1901" s="30"/>
      <c r="F1901" s="111"/>
      <c r="G1901" s="31"/>
      <c r="H1901" s="31"/>
      <c r="I1901" s="107"/>
      <c r="J1901" s="95"/>
    </row>
    <row r="1902" spans="1:10" s="11" customFormat="1" x14ac:dyDescent="0.4">
      <c r="B1902" s="63"/>
      <c r="C1902" s="183"/>
      <c r="D1902" s="184"/>
      <c r="E1902" s="30"/>
      <c r="F1902" s="111"/>
      <c r="G1902" s="31"/>
      <c r="H1902" s="31"/>
      <c r="I1902" s="107"/>
      <c r="J1902" s="95"/>
    </row>
    <row r="1903" spans="1:10" s="11" customFormat="1" x14ac:dyDescent="0.4">
      <c r="B1903" s="63"/>
      <c r="C1903" s="183"/>
      <c r="D1903" s="184"/>
      <c r="E1903" s="30"/>
      <c r="F1903" s="111"/>
      <c r="G1903" s="31"/>
      <c r="H1903" s="31"/>
      <c r="I1903" s="107"/>
      <c r="J1903" s="95"/>
    </row>
    <row r="1904" spans="1:10" s="11" customFormat="1" x14ac:dyDescent="0.4">
      <c r="B1904" s="63"/>
      <c r="C1904" s="183"/>
      <c r="D1904" s="184"/>
      <c r="E1904" s="30"/>
      <c r="F1904" s="111"/>
      <c r="G1904" s="31"/>
      <c r="H1904" s="31"/>
      <c r="I1904" s="107"/>
      <c r="J1904" s="95"/>
    </row>
    <row r="1905" spans="2:10" s="11" customFormat="1" x14ac:dyDescent="0.4">
      <c r="B1905" s="63"/>
      <c r="C1905" s="183"/>
      <c r="D1905" s="184"/>
      <c r="E1905" s="30"/>
      <c r="F1905" s="111"/>
      <c r="G1905" s="31"/>
      <c r="H1905" s="31"/>
      <c r="I1905" s="107"/>
      <c r="J1905" s="95"/>
    </row>
    <row r="1906" spans="2:10" s="11" customFormat="1" x14ac:dyDescent="0.4">
      <c r="B1906" s="63"/>
      <c r="C1906" s="183"/>
      <c r="D1906" s="184"/>
      <c r="E1906" s="30"/>
      <c r="F1906" s="111"/>
      <c r="G1906" s="31"/>
      <c r="H1906" s="31"/>
      <c r="I1906" s="107"/>
      <c r="J1906" s="95"/>
    </row>
    <row r="1907" spans="2:10" s="11" customFormat="1" x14ac:dyDescent="0.4">
      <c r="B1907" s="63"/>
      <c r="C1907" s="183"/>
      <c r="D1907" s="184"/>
      <c r="E1907" s="30"/>
      <c r="F1907" s="111"/>
      <c r="G1907" s="31"/>
      <c r="H1907" s="31"/>
      <c r="I1907" s="107"/>
      <c r="J1907" s="95"/>
    </row>
    <row r="1908" spans="2:10" s="11" customFormat="1" x14ac:dyDescent="0.4">
      <c r="B1908" s="63"/>
      <c r="C1908" s="183"/>
      <c r="D1908" s="184"/>
      <c r="E1908" s="30"/>
      <c r="F1908" s="111"/>
      <c r="G1908" s="31"/>
      <c r="H1908" s="31"/>
      <c r="I1908" s="107"/>
      <c r="J1908" s="95"/>
    </row>
    <row r="1909" spans="2:10" s="11" customFormat="1" x14ac:dyDescent="0.4">
      <c r="B1909" s="63"/>
      <c r="C1909" s="183"/>
      <c r="D1909" s="184"/>
      <c r="E1909" s="30"/>
      <c r="F1909" s="111"/>
      <c r="G1909" s="31"/>
      <c r="H1909" s="31"/>
      <c r="I1909" s="107"/>
      <c r="J1909" s="95"/>
    </row>
    <row r="1910" spans="2:10" s="11" customFormat="1" x14ac:dyDescent="0.4">
      <c r="B1910" s="63"/>
      <c r="C1910" s="183"/>
      <c r="D1910" s="184"/>
      <c r="E1910" s="30"/>
      <c r="F1910" s="111"/>
      <c r="G1910" s="31"/>
      <c r="H1910" s="31"/>
      <c r="I1910" s="107"/>
      <c r="J1910" s="95"/>
    </row>
    <row r="1911" spans="2:10" s="11" customFormat="1" x14ac:dyDescent="0.4">
      <c r="B1911" s="63"/>
      <c r="C1911" s="183"/>
      <c r="D1911" s="184"/>
      <c r="E1911" s="30"/>
      <c r="F1911" s="111"/>
      <c r="G1911" s="31"/>
      <c r="H1911" s="31"/>
      <c r="I1911" s="107"/>
      <c r="J1911" s="95"/>
    </row>
    <row r="1912" spans="2:10" s="11" customFormat="1" x14ac:dyDescent="0.4">
      <c r="B1912" s="63"/>
      <c r="C1912" s="183"/>
      <c r="D1912" s="184"/>
      <c r="E1912" s="30"/>
      <c r="F1912" s="111"/>
      <c r="G1912" s="31"/>
      <c r="H1912" s="31"/>
      <c r="I1912" s="107"/>
      <c r="J1912" s="95"/>
    </row>
    <row r="1913" spans="2:10" s="11" customFormat="1" x14ac:dyDescent="0.4">
      <c r="B1913" s="63"/>
      <c r="C1913" s="183"/>
      <c r="D1913" s="184"/>
      <c r="E1913" s="30"/>
      <c r="F1913" s="111"/>
      <c r="G1913" s="31"/>
      <c r="H1913" s="31"/>
      <c r="I1913" s="107"/>
      <c r="J1913" s="95"/>
    </row>
    <row r="1914" spans="2:10" s="11" customFormat="1" x14ac:dyDescent="0.4">
      <c r="B1914" s="63"/>
      <c r="C1914" s="183"/>
      <c r="D1914" s="184"/>
      <c r="E1914" s="30"/>
      <c r="F1914" s="111"/>
      <c r="G1914" s="31"/>
      <c r="H1914" s="31"/>
      <c r="I1914" s="107"/>
      <c r="J1914" s="95"/>
    </row>
    <row r="1915" spans="2:10" s="11" customFormat="1" x14ac:dyDescent="0.4">
      <c r="B1915" s="63"/>
      <c r="C1915" s="183"/>
      <c r="D1915" s="184"/>
      <c r="E1915" s="30"/>
      <c r="F1915" s="111"/>
      <c r="G1915" s="31"/>
      <c r="H1915" s="31"/>
      <c r="I1915" s="107"/>
      <c r="J1915" s="95"/>
    </row>
    <row r="1916" spans="2:10" s="11" customFormat="1" x14ac:dyDescent="0.4">
      <c r="B1916" s="63"/>
      <c r="C1916" s="183"/>
      <c r="D1916" s="184"/>
      <c r="E1916" s="30"/>
      <c r="F1916" s="111"/>
      <c r="G1916" s="31"/>
      <c r="H1916" s="31"/>
      <c r="I1916" s="107"/>
      <c r="J1916" s="95"/>
    </row>
    <row r="1917" spans="2:10" s="11" customFormat="1" x14ac:dyDescent="0.4">
      <c r="B1917" s="63"/>
      <c r="C1917" s="183"/>
      <c r="D1917" s="184"/>
      <c r="E1917" s="30"/>
      <c r="F1917" s="111"/>
      <c r="G1917" s="31"/>
      <c r="H1917" s="31"/>
      <c r="I1917" s="107"/>
      <c r="J1917" s="95"/>
    </row>
    <row r="1918" spans="2:10" s="11" customFormat="1" x14ac:dyDescent="0.4">
      <c r="B1918" s="63"/>
      <c r="C1918" s="183"/>
      <c r="D1918" s="184"/>
      <c r="E1918" s="30"/>
      <c r="F1918" s="111"/>
      <c r="G1918" s="31"/>
      <c r="H1918" s="31"/>
      <c r="I1918" s="107"/>
      <c r="J1918" s="95"/>
    </row>
    <row r="1919" spans="2:10" s="11" customFormat="1" x14ac:dyDescent="0.4">
      <c r="B1919" s="63"/>
      <c r="C1919" s="183"/>
      <c r="D1919" s="184"/>
      <c r="E1919" s="30"/>
      <c r="F1919" s="111"/>
      <c r="G1919" s="31"/>
      <c r="H1919" s="31"/>
      <c r="I1919" s="107"/>
      <c r="J1919" s="95"/>
    </row>
    <row r="1920" spans="2:10" s="11" customFormat="1" x14ac:dyDescent="0.4">
      <c r="B1920" s="63"/>
      <c r="C1920" s="183"/>
      <c r="D1920" s="184"/>
      <c r="E1920" s="30"/>
      <c r="F1920" s="111"/>
      <c r="G1920" s="31"/>
      <c r="H1920" s="31"/>
      <c r="I1920" s="107"/>
      <c r="J1920" s="95"/>
    </row>
    <row r="1921" spans="2:10" s="11" customFormat="1" x14ac:dyDescent="0.4">
      <c r="B1921" s="63"/>
      <c r="C1921" s="183"/>
      <c r="D1921" s="184"/>
      <c r="E1921" s="30"/>
      <c r="F1921" s="111"/>
      <c r="G1921" s="31"/>
      <c r="H1921" s="31"/>
      <c r="I1921" s="107"/>
      <c r="J1921" s="95"/>
    </row>
    <row r="1922" spans="2:10" s="11" customFormat="1" x14ac:dyDescent="0.4">
      <c r="B1922" s="63"/>
      <c r="C1922" s="183"/>
      <c r="D1922" s="184"/>
      <c r="E1922" s="30"/>
      <c r="F1922" s="111"/>
      <c r="G1922" s="31"/>
      <c r="H1922" s="31"/>
      <c r="I1922" s="107"/>
      <c r="J1922" s="95"/>
    </row>
    <row r="1923" spans="2:10" s="11" customFormat="1" x14ac:dyDescent="0.4">
      <c r="B1923" s="63"/>
      <c r="C1923" s="183"/>
      <c r="D1923" s="184"/>
      <c r="E1923" s="30"/>
      <c r="F1923" s="111"/>
      <c r="G1923" s="31"/>
      <c r="H1923" s="31"/>
      <c r="I1923" s="107"/>
      <c r="J1923" s="95"/>
    </row>
  </sheetData>
  <autoFilter ref="A1:I1897" xr:uid="{00000000-0009-0000-0000-000000000000}">
    <sortState xmlns:xlrd2="http://schemas.microsoft.com/office/spreadsheetml/2017/richdata2" ref="A2:L1161">
      <sortCondition ref="A1:A1161"/>
    </sortState>
  </autoFilter>
  <sortState xmlns:xlrd2="http://schemas.microsoft.com/office/spreadsheetml/2017/richdata2" ref="A1:XFD1511">
    <sortCondition ref="I1:I1511"/>
    <sortCondition ref="A1:A1511"/>
  </sortState>
  <conditionalFormatting sqref="I873:I879 I365:I368 I376:I385 I520:I533 I535:I542 I1:I7 J499 I193:I258 I263:I345 T90 AE90 AP90 BA90 BL90 BW90 CH90 CS90 DD90 DO90 DZ90 EK90 EV90 FG90 FR90 GC90 GN90 GY90 HJ90 HU90 IF90 IQ90 JB90 JM90 JX90 KI90 KT90 LE90 LP90 MA90 ML90 MW90 NH90 NS90 OD90 OO90 OZ90 PK90 PV90 QG90 QR90 RC90 RN90 RY90 SJ90 SU90 TF90 TQ90 UB90 UM90 UX90 VI90 VT90 WE90 WP90 XA90 XL90 XW90 YH90 YS90 ZD90 ZO90 ZZ90 AAK90 AAV90 ABG90 ABR90 ACC90 ACN90 ACY90 ADJ90 ADU90 AEF90 AEQ90 AFB90 AFM90 AFX90 AGI90 AGT90 AHE90 AHP90 AIA90 AIL90 AIW90 AJH90 AJS90 AKD90 AKO90 AKZ90 ALK90 ALV90 AMG90 AMR90 ANC90 ANN90 ANY90 AOJ90 AOU90 APF90 APQ90 AQB90 AQM90 AQX90 ARI90 ART90 ASE90 ASP90 ATA90 ATL90 ATW90 AUH90 AUS90 AVD90 AVO90 AVZ90 AWK90 AWV90 AXG90 AXR90 AYC90 AYN90 AYY90 AZJ90 AZU90 BAF90 BAQ90 BBB90 BBM90 BBX90 BCI90 BCT90 BDE90 BDP90 BEA90 BEL90 BEW90 BFH90 BFS90 BGD90 BGO90 BGZ90 BHK90 BHV90 BIG90 BIR90 BJC90 BJN90 BJY90 BKJ90 BKU90 BLF90 BLQ90 BMB90 BMM90 BMX90 BNI90 BNT90 BOE90 BOP90 BPA90 BPL90 BPW90 BQH90 BQS90 BRD90 BRO90 BRZ90 BSK90 BSV90 BTG90 BTR90 BUC90 BUN90 BUY90 BVJ90 BVU90 BWF90 BWQ90 BXB90 BXM90 BXX90 BYI90 BYT90 BZE90 BZP90 CAA90 CAL90 CAW90 CBH90 CBS90 CCD90 CCO90 CCZ90 CDK90 CDV90 CEG90 CER90 CFC90 CFN90 CFY90 CGJ90 CGU90 CHF90 CHQ90 CIB90 CIM90 CIX90 CJI90 CJT90 CKE90 CKP90 CLA90 CLL90 CLW90 CMH90 CMS90 CND90 CNO90 CNZ90 COK90 COV90 CPG90 CPR90 CQC90 CQN90 CQY90 CRJ90 CRU90 CSF90 CSQ90 CTB90 CTM90 CTX90 CUI90 CUT90 CVE90 CVP90 CWA90 CWL90 CWW90 CXH90 CXS90 CYD90 CYO90 CYZ90 CZK90 CZV90 DAG90 DAR90 DBC90 DBN90 DBY90 DCJ90 DCU90 DDF90 DDQ90 DEB90 DEM90 DEX90 DFI90 DFT90 DGE90 DGP90 DHA90 DHL90 DHW90 DIH90 DIS90 DJD90 DJO90 DJZ90 DKK90 DKV90 DLG90 DLR90 DMC90 DMN90 DMY90 DNJ90 DNU90 DOF90 DOQ90 DPB90 DPM90 DPX90 DQI90 DQT90 DRE90 DRP90 DSA90 DSL90 DSW90 DTH90 DTS90 DUD90 DUO90 DUZ90 DVK90 DVV90 DWG90 DWR90 DXC90 DXN90 DXY90 DYJ90 DYU90 DZF90 DZQ90 EAB90 EAM90 EAX90 EBI90 EBT90 ECE90 ECP90 EDA90 EDL90 EDW90 EEH90 EES90 EFD90 EFO90 EFZ90 EGK90 EGV90 EHG90 EHR90 EIC90 EIN90 EIY90 EJJ90 EJU90 EKF90 EKQ90 ELB90 ELM90 ELX90 EMI90 EMT90 ENE90 ENP90 EOA90 EOL90 EOW90 EPH90 EPS90 EQD90 EQO90 EQZ90 ERK90 ERV90 ESG90 ESR90 ETC90 ETN90 ETY90 EUJ90 EUU90 EVF90 EVQ90 EWB90 EWM90 EWX90 EXI90 EXT90 EYE90 EYP90 EZA90 EZL90 EZW90 FAH90 FAS90 FBD90 FBO90 FBZ90 FCK90 FCV90 FDG90 FDR90 FEC90 FEN90 FEY90 FFJ90 FFU90 FGF90 FGQ90 FHB90 FHM90 FHX90 FII90 FIT90 FJE90 FJP90 FKA90 FKL90 FKW90 FLH90 FLS90 FMD90 FMO90 FMZ90 FNK90 FNV90 FOG90 FOR90 FPC90 FPN90 FPY90 FQJ90 FQU90 FRF90 FRQ90 FSB90 FSM90 FSX90 FTI90 FTT90 FUE90 FUP90 FVA90 FVL90 FVW90 FWH90 FWS90 FXD90 FXO90 FXZ90 FYK90 FYV90 FZG90 FZR90 GAC90 GAN90 GAY90 GBJ90 GBU90 GCF90 GCQ90 GDB90 GDM90 GDX90 GEI90 GET90 GFE90 GFP90 GGA90 GGL90 GGW90 GHH90 GHS90 GID90 GIO90 GIZ90 GJK90 GJV90 GKG90 GKR90 GLC90 GLN90 GLY90 GMJ90 GMU90 GNF90 GNQ90 GOB90 GOM90 GOX90 GPI90 GPT90 GQE90 GQP90 GRA90 GRL90 GRW90 GSH90 GSS90 GTD90 GTO90 GTZ90 GUK90 GUV90 GVG90 GVR90 GWC90 GWN90 GWY90 GXJ90 GXU90 GYF90 GYQ90 GZB90 GZM90 GZX90 HAI90 HAT90 HBE90 HBP90 HCA90 HCL90 HCW90 HDH90 HDS90 HED90 HEO90 HEZ90 HFK90 HFV90 HGG90 HGR90 HHC90 HHN90 HHY90 HIJ90 HIU90 HJF90 HJQ90 HKB90 HKM90 HKX90 HLI90 HLT90 HME90 HMP90 HNA90 HNL90 HNW90 HOH90 HOS90 HPD90 HPO90 HPZ90 HQK90 HQV90 HRG90 HRR90 HSC90 HSN90 HSY90 HTJ90 HTU90 HUF90 HUQ90 HVB90 HVM90 HVX90 HWI90 HWT90 HXE90 HXP90 HYA90 HYL90 HYW90 HZH90 HZS90 IAD90 IAO90 IAZ90 IBK90 IBV90 ICG90 ICR90 IDC90 IDN90 IDY90 IEJ90 IEU90 IFF90 IFQ90 IGB90 IGM90 IGX90 IHI90 IHT90 IIE90 IIP90 IJA90 IJL90 IJW90 IKH90 IKS90 ILD90 ILO90 ILZ90 IMK90 IMV90 ING90 INR90 IOC90 ION90 IOY90 IPJ90 IPU90 IQF90 IQQ90 IRB90 IRM90 IRX90 ISI90 IST90 ITE90 ITP90 IUA90 IUL90 IUW90 IVH90 IVS90 IWD90 IWO90 IWZ90 IXK90 IXV90 IYG90 IYR90 IZC90 IZN90 IZY90 JAJ90 JAU90 JBF90 JBQ90 JCB90 JCM90 JCX90 JDI90 JDT90 JEE90 JEP90 JFA90 JFL90 JFW90 JGH90 JGS90 JHD90 JHO90 JHZ90 JIK90 JIV90 JJG90 JJR90 JKC90 JKN90 JKY90 JLJ90 JLU90 JMF90 JMQ90 JNB90 JNM90 JNX90 JOI90 JOT90 JPE90 JPP90 JQA90 JQL90 JQW90 JRH90 JRS90 JSD90 JSO90 JSZ90 JTK90 JTV90 JUG90 JUR90 JVC90 JVN90 JVY90 JWJ90 JWU90 JXF90 JXQ90 JYB90 JYM90 JYX90 JZI90 JZT90 KAE90 KAP90 KBA90 KBL90 KBW90 KCH90 KCS90 KDD90 KDO90 KDZ90 KEK90 KEV90 KFG90 KFR90 KGC90 KGN90 KGY90 KHJ90 KHU90 KIF90 KIQ90 KJB90 KJM90 KJX90 KKI90 KKT90 KLE90 KLP90 KMA90 KML90 KMW90 KNH90 KNS90 KOD90 KOO90 KOZ90 KPK90 KPV90 KQG90 KQR90 KRC90 KRN90 KRY90 KSJ90 KSU90 KTF90 KTQ90 KUB90 KUM90 KUX90 KVI90 KVT90 KWE90 KWP90 KXA90 KXL90 KXW90 KYH90 KYS90 KZD90 KZO90 KZZ90 LAK90 LAV90 LBG90 LBR90 LCC90 LCN90 LCY90 LDJ90 LDU90 LEF90 LEQ90 LFB90 LFM90 LFX90 LGI90 LGT90 LHE90 LHP90 LIA90 LIL90 LIW90 LJH90 LJS90 LKD90 LKO90 LKZ90 LLK90 LLV90 LMG90 LMR90 LNC90 LNN90 LNY90 LOJ90 LOU90 LPF90 LPQ90 LQB90 LQM90 LQX90 LRI90 LRT90 LSE90 LSP90 LTA90 LTL90 LTW90 LUH90 LUS90 LVD90 LVO90 LVZ90 LWK90 LWV90 LXG90 LXR90 LYC90 LYN90 LYY90 LZJ90 LZU90 MAF90 MAQ90 MBB90 MBM90 MBX90 MCI90 MCT90 MDE90 MDP90 MEA90 MEL90 MEW90 MFH90 MFS90 MGD90 MGO90 MGZ90 MHK90 MHV90 MIG90 MIR90 MJC90 MJN90 MJY90 MKJ90 MKU90 MLF90 MLQ90 MMB90 MMM90 MMX90 MNI90 MNT90 MOE90 MOP90 MPA90 MPL90 MPW90 MQH90 MQS90 MRD90 MRO90 MRZ90 MSK90 MSV90 MTG90 MTR90 MUC90 MUN90 MUY90 MVJ90 MVU90 MWF90 MWQ90 MXB90 MXM90 MXX90 MYI90 MYT90 MZE90 MZP90 NAA90 NAL90 NAW90 NBH90 NBS90 NCD90 NCO90 NCZ90 NDK90 NDV90 NEG90 NER90 NFC90 NFN90 NFY90 NGJ90 NGU90 NHF90 NHQ90 NIB90 NIM90 NIX90 NJI90 NJT90 NKE90 NKP90 NLA90 NLL90 NLW90 NMH90 NMS90 NND90 NNO90 NNZ90 NOK90 NOV90 NPG90 NPR90 NQC90 NQN90 NQY90 NRJ90 NRU90 NSF90 NSQ90 NTB90 NTM90 NTX90 NUI90 NUT90 NVE90 NVP90 NWA90 NWL90 NWW90 NXH90 NXS90 NYD90 NYO90 NYZ90 NZK90 NZV90 OAG90 OAR90 OBC90 OBN90 OBY90 OCJ90 OCU90 ODF90 ODQ90 OEB90 OEM90 OEX90 OFI90 OFT90 OGE90 OGP90 OHA90 OHL90 OHW90 OIH90 OIS90 OJD90 OJO90 OJZ90 OKK90 OKV90 OLG90 OLR90 OMC90 OMN90 OMY90 ONJ90 ONU90 OOF90 OOQ90 OPB90 OPM90 OPX90 OQI90 OQT90 ORE90 ORP90 OSA90 OSL90 OSW90 OTH90 OTS90 OUD90 OUO90 OUZ90 OVK90 OVV90 OWG90 OWR90 OXC90 OXN90 OXY90 OYJ90 OYU90 OZF90 OZQ90 PAB90 PAM90 PAX90 PBI90 PBT90 PCE90 PCP90 PDA90 PDL90 PDW90 PEH90 PES90 PFD90 PFO90 PFZ90 PGK90 PGV90 PHG90 PHR90 PIC90 PIN90 PIY90 PJJ90 PJU90 PKF90 PKQ90 PLB90 PLM90 PLX90 PMI90 PMT90 PNE90 PNP90 POA90 POL90 POW90 PPH90 PPS90 PQD90 PQO90 PQZ90 PRK90 PRV90 PSG90 PSR90 PTC90 PTN90 PTY90 PUJ90 PUU90 PVF90 PVQ90 PWB90 PWM90 PWX90 PXI90 PXT90 PYE90 PYP90 PZA90 PZL90 PZW90 QAH90 QAS90 QBD90 QBO90 QBZ90 QCK90 QCV90 QDG90 QDR90 QEC90 QEN90 QEY90 QFJ90 QFU90 QGF90 QGQ90 QHB90 QHM90 QHX90 QII90 QIT90 QJE90 QJP90 QKA90 QKL90 QKW90 QLH90 QLS90 QMD90 QMO90 QMZ90 QNK90 QNV90 QOG90 QOR90 QPC90 QPN90 QPY90 QQJ90 QQU90 QRF90 QRQ90 QSB90 QSM90 QSX90 QTI90 QTT90 QUE90 QUP90 QVA90 QVL90 QVW90 QWH90 QWS90 QXD90 QXO90 QXZ90 QYK90 QYV90 QZG90 QZR90 RAC90 RAN90 RAY90 RBJ90 RBU90 RCF90 RCQ90 RDB90 RDM90 RDX90 REI90 RET90 RFE90 RFP90 RGA90 RGL90 RGW90 RHH90 RHS90 RID90 RIO90 RIZ90 RJK90 RJV90 RKG90 RKR90 RLC90 RLN90 RLY90 RMJ90 RMU90 RNF90 RNQ90 ROB90 ROM90 ROX90 RPI90 RPT90 RQE90 RQP90 RRA90 RRL90 RRW90 RSH90 RSS90 RTD90 RTO90 RTZ90 RUK90 RUV90 RVG90 RVR90 RWC90 RWN90 RWY90 RXJ90 RXU90 RYF90 RYQ90 RZB90 RZM90 RZX90 SAI90 SAT90 SBE90 SBP90 SCA90 SCL90 SCW90 SDH90 SDS90 SED90 SEO90 SEZ90 SFK90 SFV90 SGG90 SGR90 SHC90 SHN90 SHY90 SIJ90 SIU90 SJF90 SJQ90 SKB90 SKM90 SKX90 SLI90 SLT90 SME90 SMP90 SNA90 SNL90 SNW90 SOH90 SOS90 SPD90 SPO90 SPZ90 SQK90 SQV90 SRG90 SRR90 SSC90 SSN90 SSY90 STJ90 STU90 SUF90 SUQ90 SVB90 SVM90 SVX90 SWI90 SWT90 SXE90 SXP90 SYA90 SYL90 SYW90 SZH90 SZS90 TAD90 TAO90 TAZ90 TBK90 TBV90 TCG90 TCR90 TDC90 TDN90 TDY90 TEJ90 TEU90 TFF90 TFQ90 TGB90 TGM90 TGX90 THI90 THT90 TIE90 TIP90 TJA90 TJL90 TJW90 TKH90 TKS90 TLD90 TLO90 TLZ90 TMK90 TMV90 TNG90 TNR90 TOC90 TON90 TOY90 TPJ90 TPU90 TQF90 TQQ90 TRB90 TRM90 TRX90 TSI90 TST90 TTE90 TTP90 TUA90 TUL90 TUW90 TVH90 TVS90 TWD90 TWO90 TWZ90 TXK90 TXV90 TYG90 TYR90 TZC90 TZN90 TZY90 UAJ90 UAU90 UBF90 UBQ90 UCB90 UCM90 UCX90 UDI90 UDT90 UEE90 UEP90 UFA90 UFL90 UFW90 UGH90 UGS90 UHD90 UHO90 UHZ90 UIK90 UIV90 UJG90 UJR90 UKC90 UKN90 UKY90 ULJ90 ULU90 UMF90 UMQ90 UNB90 UNM90 UNX90 UOI90 UOT90 UPE90 UPP90 UQA90 UQL90 UQW90 URH90 URS90 USD90 USO90 USZ90 UTK90 UTV90 UUG90 UUR90 UVC90 UVN90 UVY90 UWJ90 UWU90 UXF90 UXQ90 UYB90 UYM90 UYX90 UZI90 UZT90 VAE90 VAP90 VBA90 VBL90 VBW90 VCH90 VCS90 VDD90 VDO90 VDZ90 VEK90 VEV90 VFG90 VFR90 VGC90 VGN90 VGY90 VHJ90 VHU90 VIF90 VIQ90 VJB90 VJM90 VJX90 VKI90 VKT90 VLE90 VLP90 VMA90 VML90 VMW90 VNH90 VNS90 VOD90 VOO90 VOZ90 VPK90 VPV90 VQG90 VQR90 VRC90 VRN90 VRY90 VSJ90 VSU90 VTF90 VTQ90 VUB90 VUM90 VUX90 VVI90 VVT90 VWE90 VWP90 VXA90 VXL90 VXW90 VYH90 VYS90 VZD90 VZO90 VZZ90 WAK90 WAV90 WBG90 WBR90 WCC90 WCN90 WCY90 WDJ90 WDU90 WEF90 WEQ90 WFB90 WFM90 WFX90 WGI90 WGT90 WHE90 WHP90 WIA90 WIL90 WIW90 WJH90 WJS90 WKD90 WKO90 WKZ90 WLK90 WLV90 WMG90 WMR90 WNC90 WNN90 WNY90 WOJ90 WOU90 WPF90 WPQ90 WQB90 WQM90 WQX90 WRI90 WRT90 WSE90 WSP90 WTA90 WTL90 WTW90 WUH90 WUS90 WVD90 WVO90 WVZ90 WWK90 WWV90 WXG90 WXR90 WYC90 WYN90 WYY90 WZJ90 WZU90 XAF90 XAQ90 XBB90 XBM90 XBX90 XCI90 XCT90 XDE90 XDP90 XEA90 XEL90 XEW90 I119:I190 I347:I354 I356:I361 I389:I460 I462:I518 I546:I659 I662:I852 I854:I868 I888:I1525 I1527:I1649 I1651:I1732 I1734:I1837 I1845:I1847 I1852:I1855 I1857:I1887 I1889:I65557 I13:I117">
    <cfRule type="cellIs" dxfId="14" priority="15" stopIfTrue="1" operator="equal">
      <formula>"P"</formula>
    </cfRule>
  </conditionalFormatting>
  <conditionalFormatting sqref="I118">
    <cfRule type="cellIs" dxfId="13" priority="14" stopIfTrue="1" operator="equal">
      <formula>"P"</formula>
    </cfRule>
  </conditionalFormatting>
  <conditionalFormatting sqref="I346">
    <cfRule type="cellIs" dxfId="12" priority="13" stopIfTrue="1" operator="equal">
      <formula>"P"</formula>
    </cfRule>
  </conditionalFormatting>
  <conditionalFormatting sqref="I355">
    <cfRule type="cellIs" dxfId="11" priority="12" stopIfTrue="1" operator="equal">
      <formula>"P"</formula>
    </cfRule>
  </conditionalFormatting>
  <conditionalFormatting sqref="I660:I661">
    <cfRule type="cellIs" dxfId="10" priority="11" stopIfTrue="1" operator="equal">
      <formula>"P"</formula>
    </cfRule>
  </conditionalFormatting>
  <conditionalFormatting sqref="I853">
    <cfRule type="cellIs" dxfId="9" priority="10" stopIfTrue="1" operator="equal">
      <formula>"P"</formula>
    </cfRule>
  </conditionalFormatting>
  <conditionalFormatting sqref="I1526">
    <cfRule type="cellIs" dxfId="8" priority="9" stopIfTrue="1" operator="equal">
      <formula>"P"</formula>
    </cfRule>
  </conditionalFormatting>
  <conditionalFormatting sqref="I1650">
    <cfRule type="cellIs" dxfId="7" priority="8" stopIfTrue="1" operator="equal">
      <formula>"P"</formula>
    </cfRule>
  </conditionalFormatting>
  <conditionalFormatting sqref="I1733">
    <cfRule type="cellIs" dxfId="6" priority="7" stopIfTrue="1" operator="equal">
      <formula>"P"</formula>
    </cfRule>
  </conditionalFormatting>
  <conditionalFormatting sqref="I1840:I1844">
    <cfRule type="cellIs" dxfId="5" priority="6" stopIfTrue="1" operator="equal">
      <formula>"P"</formula>
    </cfRule>
  </conditionalFormatting>
  <conditionalFormatting sqref="I1848:I1851">
    <cfRule type="cellIs" dxfId="4" priority="3" stopIfTrue="1" operator="equal">
      <formula>"P"</formula>
    </cfRule>
  </conditionalFormatting>
  <conditionalFormatting sqref="I1838">
    <cfRule type="cellIs" dxfId="3" priority="5" stopIfTrue="1" operator="equal">
      <formula>"P"</formula>
    </cfRule>
  </conditionalFormatting>
  <conditionalFormatting sqref="I1839">
    <cfRule type="cellIs" dxfId="2" priority="4" stopIfTrue="1" operator="equal">
      <formula>"P"</formula>
    </cfRule>
  </conditionalFormatting>
  <conditionalFormatting sqref="I1856">
    <cfRule type="cellIs" dxfId="1" priority="2" stopIfTrue="1" operator="equal">
      <formula>"P"</formula>
    </cfRule>
  </conditionalFormatting>
  <conditionalFormatting sqref="I1888">
    <cfRule type="cellIs" dxfId="0" priority="1" stopIfTrue="1" operator="equal">
      <formula>"P"</formula>
    </cfRule>
  </conditionalFormatting>
  <pageMargins left="0.75" right="0.75" top="1" bottom="1" header="0.5" footer="0.5"/>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All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Leo Smith</dc:creator>
  <cp:lastModifiedBy>John Arnfield</cp:lastModifiedBy>
  <dcterms:created xsi:type="dcterms:W3CDTF">2019-11-09T17:19:30Z</dcterms:created>
  <dcterms:modified xsi:type="dcterms:W3CDTF">2019-11-10T22:40:06Z</dcterms:modified>
</cp:coreProperties>
</file>